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egang\Downloads\"/>
    </mc:Choice>
  </mc:AlternateContent>
  <xr:revisionPtr revIDLastSave="0" documentId="13_ncr:1_{699E5ECD-450D-4E06-8FEB-7DEC75465042}" xr6:coauthVersionLast="47" xr6:coauthVersionMax="47" xr10:uidLastSave="{00000000-0000-0000-0000-000000000000}"/>
  <bookViews>
    <workbookView xWindow="27192" yWindow="456" windowWidth="32472" windowHeight="16560" xr2:uid="{00000000-000D-0000-FFFF-FFFF00000000}"/>
  </bookViews>
  <sheets>
    <sheet name="Further Submission" sheetId="1" r:id="rId1"/>
    <sheet name="Submitter Index"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46" i="1" l="1"/>
  <c r="E2527" i="1" l="1"/>
  <c r="E216" i="1"/>
  <c r="E959" i="1"/>
  <c r="E960" i="1"/>
  <c r="E961" i="1"/>
  <c r="E962" i="1"/>
  <c r="E1795" i="1"/>
  <c r="E94" i="1"/>
  <c r="E131" i="1"/>
  <c r="E133" i="1"/>
  <c r="E1084" i="1"/>
  <c r="E1085" i="1"/>
  <c r="E1086" i="1"/>
  <c r="E1096" i="1"/>
  <c r="E1067" i="1"/>
  <c r="E1087" i="1"/>
  <c r="E1088" i="1"/>
  <c r="E217" i="1"/>
  <c r="E218" i="1"/>
  <c r="E219" i="1"/>
  <c r="E220" i="1"/>
  <c r="E221" i="1"/>
  <c r="E2346" i="1"/>
  <c r="E1321" i="1"/>
  <c r="E1322" i="1"/>
  <c r="E1323" i="1"/>
  <c r="E1324" i="1"/>
  <c r="E1325" i="1"/>
  <c r="E1326" i="1"/>
  <c r="E1327" i="1"/>
  <c r="E1329" i="1"/>
  <c r="E1330" i="1"/>
  <c r="E1331" i="1"/>
  <c r="E1332" i="1"/>
  <c r="E2510" i="1"/>
  <c r="E2517" i="1"/>
  <c r="E2519" i="1"/>
  <c r="E2522" i="1"/>
  <c r="E2524" i="1"/>
  <c r="E2513" i="1"/>
  <c r="E2528" i="1"/>
  <c r="E2529" i="1"/>
  <c r="E2530" i="1"/>
  <c r="E2531" i="1"/>
  <c r="E990" i="1"/>
  <c r="E991" i="1"/>
  <c r="E992" i="1"/>
  <c r="E993" i="1"/>
  <c r="E994" i="1"/>
  <c r="E995" i="1"/>
  <c r="E1057" i="1"/>
  <c r="E1630" i="1"/>
  <c r="E1631" i="1"/>
  <c r="E1629" i="1"/>
  <c r="E1632" i="1"/>
  <c r="E1633" i="1"/>
  <c r="E1635" i="1"/>
  <c r="E1636" i="1"/>
  <c r="E1638" i="1"/>
  <c r="E1637" i="1"/>
  <c r="E1439" i="1"/>
  <c r="E1450" i="1"/>
  <c r="E1449" i="1"/>
  <c r="E1341" i="1"/>
  <c r="E1342" i="1"/>
  <c r="E1343" i="1"/>
  <c r="E1344" i="1"/>
  <c r="E1345" i="1"/>
  <c r="E1347" i="1"/>
  <c r="E1348" i="1"/>
  <c r="E1407" i="1"/>
  <c r="E1410" i="1"/>
  <c r="E1413" i="1"/>
  <c r="E958" i="1"/>
  <c r="E957" i="1"/>
  <c r="E956" i="1"/>
  <c r="E955" i="1"/>
  <c r="D946" i="1"/>
  <c r="E946" i="1"/>
  <c r="E947" i="1"/>
  <c r="E948" i="1"/>
  <c r="E949" i="1"/>
  <c r="E950" i="1"/>
  <c r="E951" i="1"/>
  <c r="E953" i="1"/>
  <c r="E954" i="1"/>
  <c r="D2345" i="1"/>
  <c r="E945" i="1"/>
  <c r="E2347" i="1"/>
  <c r="E2273" i="1"/>
  <c r="E2272" i="1"/>
  <c r="E35" i="1"/>
  <c r="E43" i="1"/>
  <c r="E44" i="1"/>
  <c r="E45" i="1"/>
  <c r="E46" i="1"/>
  <c r="E47" i="1"/>
  <c r="E48" i="1"/>
  <c r="E49" i="1"/>
  <c r="E50" i="1"/>
  <c r="E25" i="1"/>
  <c r="E26" i="1"/>
  <c r="E27" i="1"/>
  <c r="E28" i="1"/>
  <c r="E29" i="1"/>
  <c r="E30" i="1"/>
  <c r="E31" i="1"/>
  <c r="E32" i="1"/>
  <c r="E33" i="1"/>
  <c r="E34" i="1"/>
  <c r="E36" i="1"/>
  <c r="E37" i="1"/>
  <c r="E38" i="1"/>
  <c r="E39" i="1"/>
  <c r="E40" i="1"/>
  <c r="E41" i="1"/>
  <c r="E42" i="1"/>
  <c r="E74" i="1"/>
  <c r="E75" i="1"/>
  <c r="E76" i="1"/>
  <c r="E77" i="1"/>
  <c r="E78" i="1"/>
  <c r="E79" i="1"/>
  <c r="E80" i="1"/>
  <c r="E81" i="1"/>
  <c r="E1271" i="1"/>
  <c r="E1272" i="1"/>
  <c r="E1273" i="1"/>
  <c r="E1274" i="1"/>
  <c r="E1275" i="1"/>
  <c r="E1276" i="1"/>
  <c r="E1277" i="1"/>
  <c r="E1278" i="1"/>
  <c r="E1279" i="1"/>
  <c r="E1262" i="1"/>
  <c r="E1263" i="1"/>
  <c r="E1264" i="1"/>
  <c r="E1265" i="1"/>
  <c r="E1266" i="1"/>
  <c r="E1267" i="1"/>
  <c r="E1268" i="1"/>
  <c r="E1269" i="1"/>
  <c r="E1270" i="1"/>
  <c r="E1504" i="1"/>
  <c r="E1505" i="1"/>
  <c r="E1506" i="1"/>
  <c r="E1507" i="1"/>
  <c r="E1508" i="1"/>
  <c r="E1509" i="1"/>
  <c r="E1510" i="1"/>
  <c r="E1511" i="1"/>
  <c r="E1512" i="1"/>
  <c r="E1501" i="1"/>
  <c r="E1502" i="1"/>
  <c r="E1503" i="1"/>
  <c r="E1536" i="1"/>
  <c r="E1544" i="1"/>
  <c r="E1545" i="1"/>
  <c r="E1546" i="1"/>
  <c r="E1547" i="1"/>
  <c r="E1548" i="1"/>
  <c r="E1549" i="1"/>
  <c r="E1550" i="1"/>
  <c r="E1551" i="1"/>
  <c r="E1526" i="1"/>
  <c r="E1527" i="1"/>
  <c r="E1528" i="1"/>
  <c r="E1529" i="1"/>
  <c r="E1530" i="1"/>
  <c r="E1531" i="1"/>
  <c r="E1532" i="1"/>
  <c r="E1533" i="1"/>
  <c r="E1534" i="1"/>
  <c r="E1535" i="1"/>
  <c r="E1537" i="1"/>
  <c r="E1538" i="1"/>
  <c r="E1539" i="1"/>
  <c r="E1540" i="1"/>
  <c r="E1541" i="1"/>
  <c r="E1542" i="1"/>
  <c r="E1543" i="1"/>
  <c r="E2142" i="1"/>
  <c r="E2146" i="1"/>
  <c r="E2147" i="1"/>
  <c r="E2148" i="1"/>
  <c r="E2149" i="1"/>
  <c r="E2150" i="1"/>
  <c r="E2151" i="1"/>
  <c r="E2152" i="1"/>
  <c r="E2153" i="1"/>
  <c r="E2132" i="1"/>
  <c r="E2133" i="1"/>
  <c r="E2134" i="1"/>
  <c r="E2135" i="1"/>
  <c r="E2136" i="1"/>
  <c r="E2137" i="1"/>
  <c r="E2138" i="1"/>
  <c r="E2139" i="1"/>
  <c r="E2140" i="1"/>
  <c r="E2141" i="1"/>
  <c r="E2143" i="1"/>
  <c r="E2144" i="1"/>
  <c r="E2145" i="1"/>
  <c r="E2355" i="1"/>
  <c r="E2356" i="1"/>
  <c r="E2357" i="1"/>
  <c r="E2358" i="1"/>
  <c r="E2359" i="1"/>
  <c r="E2360" i="1"/>
  <c r="E2361" i="1"/>
  <c r="E2362" i="1"/>
  <c r="E2363" i="1"/>
  <c r="E2350" i="1"/>
  <c r="E2351" i="1"/>
  <c r="E2352" i="1"/>
  <c r="E2353" i="1"/>
  <c r="E2354" i="1"/>
  <c r="E2371" i="1"/>
  <c r="E2372" i="1"/>
  <c r="E2373" i="1"/>
  <c r="E2374" i="1"/>
  <c r="E2375" i="1"/>
  <c r="E2376" i="1"/>
  <c r="E2377" i="1"/>
  <c r="E2378" i="1"/>
  <c r="E2379" i="1"/>
  <c r="E2364" i="1"/>
  <c r="E2365" i="1"/>
  <c r="E2366" i="1"/>
  <c r="E2367" i="1"/>
  <c r="E2368" i="1"/>
  <c r="E2369" i="1"/>
  <c r="E2370" i="1"/>
  <c r="E2389" i="1"/>
  <c r="E2390" i="1"/>
  <c r="E2391" i="1"/>
  <c r="E2392" i="1"/>
  <c r="E2393" i="1"/>
  <c r="E2394" i="1"/>
  <c r="E2395" i="1"/>
  <c r="E2396" i="1"/>
  <c r="E2397" i="1"/>
  <c r="E2380" i="1"/>
  <c r="E2381" i="1"/>
  <c r="E2382" i="1"/>
  <c r="E2383" i="1"/>
  <c r="E2384" i="1"/>
  <c r="E2385" i="1"/>
  <c r="E2386" i="1"/>
  <c r="E2387" i="1"/>
  <c r="E2388" i="1"/>
  <c r="E2408" i="1"/>
  <c r="E2419" i="1"/>
  <c r="E2421" i="1"/>
  <c r="E2422" i="1"/>
  <c r="E2423" i="1"/>
  <c r="E2424" i="1"/>
  <c r="E2425" i="1"/>
  <c r="E2426" i="1"/>
  <c r="E2427" i="1"/>
  <c r="E2398" i="1"/>
  <c r="E2399" i="1"/>
  <c r="E2400" i="1"/>
  <c r="E2401" i="1"/>
  <c r="E2402" i="1"/>
  <c r="E2403" i="1"/>
  <c r="E2404" i="1"/>
  <c r="E2405" i="1"/>
  <c r="E2406" i="1"/>
  <c r="E2407" i="1"/>
  <c r="E2409" i="1"/>
  <c r="E2410" i="1"/>
  <c r="E2411" i="1"/>
  <c r="E2412" i="1"/>
  <c r="E2413" i="1"/>
  <c r="E2414" i="1"/>
  <c r="E2415" i="1"/>
  <c r="E2416" i="1"/>
  <c r="E2417" i="1"/>
  <c r="E2418" i="1"/>
  <c r="E2420" i="1"/>
  <c r="E2428" i="1"/>
  <c r="E2429" i="1"/>
  <c r="E2430" i="1"/>
  <c r="E2431" i="1"/>
  <c r="E2432" i="1"/>
  <c r="E2433" i="1"/>
  <c r="E2434" i="1"/>
  <c r="E2435" i="1"/>
  <c r="E2436" i="1"/>
  <c r="E2437" i="1"/>
  <c r="E2438" i="1"/>
  <c r="E2449" i="1"/>
  <c r="E2453" i="1"/>
  <c r="E2454" i="1"/>
  <c r="E2455" i="1"/>
  <c r="E2456" i="1"/>
  <c r="E2457" i="1"/>
  <c r="E2458" i="1"/>
  <c r="E2459" i="1"/>
  <c r="E2460" i="1"/>
  <c r="E2439" i="1"/>
  <c r="E2440" i="1"/>
  <c r="E2441" i="1"/>
  <c r="E2442" i="1"/>
  <c r="E2443" i="1"/>
  <c r="E2444" i="1"/>
  <c r="E2445" i="1"/>
  <c r="E2446" i="1"/>
  <c r="E2447" i="1"/>
  <c r="E2448" i="1"/>
  <c r="E2450" i="1"/>
  <c r="E2451" i="1"/>
  <c r="E2452" i="1"/>
  <c r="E2468" i="1"/>
  <c r="E2469" i="1"/>
  <c r="E2470" i="1"/>
  <c r="E2471" i="1"/>
  <c r="E2472" i="1"/>
  <c r="E2473" i="1"/>
  <c r="E2474" i="1"/>
  <c r="E2475" i="1"/>
  <c r="E2476" i="1"/>
  <c r="E2461" i="1"/>
  <c r="E2462" i="1"/>
  <c r="E2463" i="1"/>
  <c r="E2464" i="1"/>
  <c r="E2465" i="1"/>
  <c r="E2466" i="1"/>
  <c r="E2467" i="1"/>
  <c r="E2487" i="1"/>
  <c r="E2498" i="1"/>
  <c r="E2500" i="1"/>
  <c r="E2501" i="1"/>
  <c r="E2502" i="1"/>
  <c r="E2503" i="1"/>
  <c r="E2504" i="1"/>
  <c r="E2505" i="1"/>
  <c r="E2506" i="1"/>
  <c r="E2477" i="1"/>
  <c r="E2478" i="1"/>
  <c r="E2479" i="1"/>
  <c r="E2480" i="1"/>
  <c r="E2481" i="1"/>
  <c r="E2482" i="1"/>
  <c r="E2483" i="1"/>
  <c r="E2484" i="1"/>
  <c r="E2485" i="1"/>
  <c r="E2486" i="1"/>
  <c r="E2488" i="1"/>
  <c r="E2489" i="1"/>
  <c r="E2490" i="1"/>
  <c r="E2491" i="1"/>
  <c r="E2492" i="1"/>
  <c r="E2493" i="1"/>
  <c r="E2494" i="1"/>
  <c r="E2495" i="1"/>
  <c r="E2496" i="1"/>
  <c r="E2497" i="1"/>
  <c r="E2499" i="1"/>
  <c r="E2521" i="1"/>
  <c r="E2532" i="1"/>
  <c r="E2533" i="1"/>
  <c r="E2534" i="1"/>
  <c r="E2535" i="1"/>
  <c r="E2536" i="1"/>
  <c r="E2537" i="1"/>
  <c r="E2538" i="1"/>
  <c r="E2539" i="1"/>
  <c r="E2507" i="1"/>
  <c r="E2508" i="1"/>
  <c r="E2509" i="1"/>
  <c r="E2511" i="1"/>
  <c r="E2512" i="1"/>
  <c r="E2514" i="1"/>
  <c r="E2515" i="1"/>
  <c r="E2516" i="1"/>
  <c r="E2518" i="1"/>
  <c r="E2520" i="1"/>
  <c r="E2523" i="1"/>
  <c r="E2525" i="1"/>
  <c r="E2526" i="1"/>
  <c r="E2612" i="1"/>
  <c r="E2623" i="1"/>
  <c r="E2634" i="1"/>
  <c r="E2645" i="1"/>
  <c r="E2656" i="1"/>
  <c r="E2667" i="1"/>
  <c r="E2678" i="1"/>
  <c r="E2689" i="1"/>
  <c r="E2700" i="1"/>
  <c r="E2550" i="1"/>
  <c r="E2561" i="1"/>
  <c r="E2572" i="1"/>
  <c r="E2583" i="1"/>
  <c r="E2594" i="1"/>
  <c r="E2605" i="1"/>
  <c r="E2608" i="1"/>
  <c r="E2609" i="1"/>
  <c r="E2610" i="1"/>
  <c r="E2611" i="1"/>
  <c r="E2613" i="1"/>
  <c r="E2614" i="1"/>
  <c r="E2615" i="1"/>
  <c r="E2616" i="1"/>
  <c r="E2617" i="1"/>
  <c r="E2618" i="1"/>
  <c r="E2619" i="1"/>
  <c r="E2620" i="1"/>
  <c r="E2621" i="1"/>
  <c r="E2622" i="1"/>
  <c r="E2624" i="1"/>
  <c r="E2625" i="1"/>
  <c r="E2626" i="1"/>
  <c r="E2627" i="1"/>
  <c r="E2628" i="1"/>
  <c r="E2629" i="1"/>
  <c r="E2630" i="1"/>
  <c r="E2631" i="1"/>
  <c r="E2632" i="1"/>
  <c r="E2633" i="1"/>
  <c r="E2635" i="1"/>
  <c r="E2636" i="1"/>
  <c r="E2637" i="1"/>
  <c r="E2638" i="1"/>
  <c r="E2639" i="1"/>
  <c r="E2640" i="1"/>
  <c r="E2641" i="1"/>
  <c r="E2642" i="1"/>
  <c r="E2643" i="1"/>
  <c r="E2644" i="1"/>
  <c r="E2646" i="1"/>
  <c r="E2647" i="1"/>
  <c r="E2648" i="1"/>
  <c r="E2649" i="1"/>
  <c r="E2650" i="1"/>
  <c r="E2651" i="1"/>
  <c r="E2652" i="1"/>
  <c r="E2653" i="1"/>
  <c r="E2654" i="1"/>
  <c r="E2655" i="1"/>
  <c r="E2657" i="1"/>
  <c r="E2658" i="1"/>
  <c r="E2659" i="1"/>
  <c r="E2660" i="1"/>
  <c r="E2661" i="1"/>
  <c r="E2662" i="1"/>
  <c r="E2663" i="1"/>
  <c r="E2664" i="1"/>
  <c r="E2665" i="1"/>
  <c r="E2666" i="1"/>
  <c r="E2668" i="1"/>
  <c r="E2669" i="1"/>
  <c r="E2670" i="1"/>
  <c r="E2671" i="1"/>
  <c r="E2672" i="1"/>
  <c r="E2673" i="1"/>
  <c r="E2674" i="1"/>
  <c r="E2675" i="1"/>
  <c r="E2676" i="1"/>
  <c r="E2677" i="1"/>
  <c r="E2679" i="1"/>
  <c r="E2680" i="1"/>
  <c r="E2681" i="1"/>
  <c r="E2682" i="1"/>
  <c r="E2683" i="1"/>
  <c r="E2684" i="1"/>
  <c r="E2685" i="1"/>
  <c r="E2686" i="1"/>
  <c r="E2687" i="1"/>
  <c r="E2688" i="1"/>
  <c r="E2690" i="1"/>
  <c r="E2691" i="1"/>
  <c r="E2692" i="1"/>
  <c r="E2693" i="1"/>
  <c r="E2694" i="1"/>
  <c r="E2695" i="1"/>
  <c r="E2696" i="1"/>
  <c r="E2697" i="1"/>
  <c r="E2698" i="1"/>
  <c r="E2699" i="1"/>
  <c r="E2540" i="1"/>
  <c r="E2541" i="1"/>
  <c r="E2542" i="1"/>
  <c r="E2543" i="1"/>
  <c r="E2544" i="1"/>
  <c r="E2545" i="1"/>
  <c r="E2546" i="1"/>
  <c r="E2547" i="1"/>
  <c r="E2548" i="1"/>
  <c r="E2549" i="1"/>
  <c r="E2551" i="1"/>
  <c r="E2552" i="1"/>
  <c r="E2553" i="1"/>
  <c r="E2554" i="1"/>
  <c r="E2555" i="1"/>
  <c r="E2556" i="1"/>
  <c r="E2557" i="1"/>
  <c r="E2558" i="1"/>
  <c r="E2559" i="1"/>
  <c r="E2560" i="1"/>
  <c r="E2562" i="1"/>
  <c r="E2563" i="1"/>
  <c r="E2564" i="1"/>
  <c r="E2565" i="1"/>
  <c r="E2566" i="1"/>
  <c r="E2567" i="1"/>
  <c r="E2568" i="1"/>
  <c r="E2569" i="1"/>
  <c r="E2570" i="1"/>
  <c r="E2571" i="1"/>
  <c r="E2573" i="1"/>
  <c r="E2574" i="1"/>
  <c r="E2575" i="1"/>
  <c r="E2576" i="1"/>
  <c r="E2577" i="1"/>
  <c r="E2578" i="1"/>
  <c r="E2579" i="1"/>
  <c r="E2580" i="1"/>
  <c r="E2581" i="1"/>
  <c r="E2582" i="1"/>
  <c r="E2584" i="1"/>
  <c r="E2585" i="1"/>
  <c r="E2586" i="1"/>
  <c r="E2587" i="1"/>
  <c r="E2588" i="1"/>
  <c r="E2589" i="1"/>
  <c r="E2590" i="1"/>
  <c r="E2591" i="1"/>
  <c r="E2592" i="1"/>
  <c r="E2593" i="1"/>
  <c r="E2595" i="1"/>
  <c r="E2596" i="1"/>
  <c r="E2597" i="1"/>
  <c r="E2598" i="1"/>
  <c r="E2599" i="1"/>
  <c r="E2600" i="1"/>
  <c r="E2601" i="1"/>
  <c r="E2602" i="1"/>
  <c r="E2603" i="1"/>
  <c r="E2604" i="1"/>
  <c r="E2606" i="1"/>
  <c r="E2607" i="1"/>
  <c r="E2701" i="1"/>
  <c r="E2702" i="1"/>
  <c r="E2703" i="1"/>
  <c r="E2704" i="1"/>
  <c r="E2705" i="1"/>
  <c r="E2715" i="1"/>
  <c r="E2716" i="1"/>
  <c r="E2717" i="1"/>
  <c r="E2718" i="1"/>
  <c r="E2719" i="1"/>
  <c r="E2720" i="1"/>
  <c r="E2721" i="1"/>
  <c r="E2722" i="1"/>
  <c r="E2723" i="1"/>
  <c r="E2706" i="1"/>
  <c r="E2707" i="1"/>
  <c r="E2708" i="1"/>
  <c r="E2709" i="1"/>
  <c r="E2710" i="1"/>
  <c r="E2711" i="1"/>
  <c r="E2712" i="1"/>
  <c r="E2713" i="1"/>
  <c r="E2714" i="1"/>
  <c r="E2734" i="1"/>
  <c r="E2735" i="1"/>
  <c r="E2736" i="1"/>
  <c r="E2737" i="1"/>
  <c r="E2738" i="1"/>
  <c r="E2739" i="1"/>
  <c r="E2740" i="1"/>
  <c r="E2741" i="1"/>
  <c r="E2742" i="1"/>
  <c r="E2724" i="1"/>
  <c r="E2725" i="1"/>
  <c r="E2726" i="1"/>
  <c r="E2727" i="1"/>
  <c r="E2728" i="1"/>
  <c r="E2729" i="1"/>
  <c r="E2730" i="1"/>
  <c r="E2731" i="1"/>
  <c r="E2732" i="1"/>
  <c r="E2733" i="1"/>
  <c r="E2753" i="1"/>
  <c r="E2764" i="1"/>
  <c r="E2775" i="1"/>
  <c r="E2786" i="1"/>
  <c r="E2797" i="1"/>
  <c r="E2808" i="1"/>
  <c r="E2819" i="1"/>
  <c r="E2830" i="1"/>
  <c r="E2837" i="1"/>
  <c r="E2743" i="1"/>
  <c r="E2744" i="1"/>
  <c r="E2745" i="1"/>
  <c r="E2746" i="1"/>
  <c r="E2747" i="1"/>
  <c r="E2748" i="1"/>
  <c r="E2749" i="1"/>
  <c r="E2750" i="1"/>
  <c r="E2751" i="1"/>
  <c r="E2752" i="1"/>
  <c r="E2754" i="1"/>
  <c r="E2755" i="1"/>
  <c r="E2756" i="1"/>
  <c r="E2757" i="1"/>
  <c r="E2758" i="1"/>
  <c r="E2759" i="1"/>
  <c r="E2760" i="1"/>
  <c r="E2761" i="1"/>
  <c r="E2762" i="1"/>
  <c r="E2763" i="1"/>
  <c r="E2765" i="1"/>
  <c r="E2766" i="1"/>
  <c r="E2767" i="1"/>
  <c r="E2768" i="1"/>
  <c r="E2769" i="1"/>
  <c r="E2770" i="1"/>
  <c r="E2771" i="1"/>
  <c r="E2772" i="1"/>
  <c r="E2773" i="1"/>
  <c r="E2774" i="1"/>
  <c r="E2776" i="1"/>
  <c r="E2777" i="1"/>
  <c r="E2778" i="1"/>
  <c r="E2779" i="1"/>
  <c r="E2780" i="1"/>
  <c r="E2781" i="1"/>
  <c r="E2782" i="1"/>
  <c r="E2783" i="1"/>
  <c r="E2784" i="1"/>
  <c r="E2785" i="1"/>
  <c r="E2787" i="1"/>
  <c r="E2788" i="1"/>
  <c r="E2789" i="1"/>
  <c r="E2790" i="1"/>
  <c r="E2791" i="1"/>
  <c r="E2792" i="1"/>
  <c r="E2793" i="1"/>
  <c r="E2794" i="1"/>
  <c r="E2795" i="1"/>
  <c r="E2796" i="1"/>
  <c r="E2798" i="1"/>
  <c r="E2799" i="1"/>
  <c r="E2800" i="1"/>
  <c r="E2801" i="1"/>
  <c r="E2802" i="1"/>
  <c r="E2803" i="1"/>
  <c r="E2804" i="1"/>
  <c r="E2805" i="1"/>
  <c r="E2806" i="1"/>
  <c r="E2807" i="1"/>
  <c r="E2809" i="1"/>
  <c r="E2810" i="1"/>
  <c r="E2811" i="1"/>
  <c r="E2812" i="1"/>
  <c r="E2813" i="1"/>
  <c r="E2814" i="1"/>
  <c r="E2815" i="1"/>
  <c r="E2816" i="1"/>
  <c r="E2817" i="1"/>
  <c r="E2818" i="1"/>
  <c r="E2820" i="1"/>
  <c r="E2821" i="1"/>
  <c r="E2822" i="1"/>
  <c r="E2823" i="1"/>
  <c r="E2824" i="1"/>
  <c r="E2825" i="1"/>
  <c r="E2826" i="1"/>
  <c r="E2827" i="1"/>
  <c r="E2828" i="1"/>
  <c r="E2829" i="1"/>
  <c r="E2831" i="1"/>
  <c r="E2832" i="1"/>
  <c r="E2833" i="1"/>
  <c r="E2834" i="1"/>
  <c r="E2835" i="1"/>
  <c r="E2836" i="1"/>
  <c r="E2848" i="1"/>
  <c r="E2851" i="1"/>
  <c r="E2852" i="1"/>
  <c r="E2853" i="1"/>
  <c r="E2854" i="1"/>
  <c r="E2855" i="1"/>
  <c r="E2856" i="1"/>
  <c r="E2857" i="1"/>
  <c r="E2858" i="1"/>
  <c r="E2838" i="1"/>
  <c r="E2839" i="1"/>
  <c r="E2840" i="1"/>
  <c r="E2841" i="1"/>
  <c r="E2842" i="1"/>
  <c r="E2843" i="1"/>
  <c r="E2844" i="1"/>
  <c r="E2845" i="1"/>
  <c r="E2846" i="1"/>
  <c r="E2847" i="1"/>
  <c r="E2849" i="1"/>
  <c r="E2850" i="1"/>
  <c r="E13" i="1"/>
  <c r="E17" i="1"/>
  <c r="E18" i="1"/>
  <c r="E19" i="1"/>
  <c r="E20" i="1"/>
  <c r="E21" i="1"/>
  <c r="E22" i="1"/>
  <c r="E23" i="1"/>
  <c r="E24" i="1"/>
  <c r="E3" i="1"/>
  <c r="E4" i="1"/>
  <c r="E5" i="1"/>
  <c r="E6" i="1"/>
  <c r="E7" i="1"/>
  <c r="E8" i="1"/>
  <c r="E9" i="1"/>
  <c r="E10" i="1"/>
  <c r="E11" i="1"/>
  <c r="E12" i="1"/>
  <c r="E14" i="1"/>
  <c r="E15" i="1"/>
  <c r="E16" i="1"/>
  <c r="E61" i="1"/>
  <c r="E62" i="1"/>
  <c r="E63" i="1"/>
  <c r="E64" i="1"/>
  <c r="E65" i="1"/>
  <c r="E66" i="1"/>
  <c r="E67" i="1"/>
  <c r="E68" i="1"/>
  <c r="E69" i="1"/>
  <c r="E51" i="1"/>
  <c r="E52" i="1"/>
  <c r="E53" i="1"/>
  <c r="E54" i="1"/>
  <c r="E55" i="1"/>
  <c r="E56" i="1"/>
  <c r="E57" i="1"/>
  <c r="E58" i="1"/>
  <c r="E59" i="1"/>
  <c r="E60" i="1"/>
  <c r="E70" i="1"/>
  <c r="E71" i="1"/>
  <c r="E72" i="1"/>
  <c r="E73" i="1"/>
  <c r="E82" i="1"/>
  <c r="E83" i="1"/>
  <c r="E84" i="1"/>
  <c r="E96" i="1"/>
  <c r="E107" i="1"/>
  <c r="E118" i="1"/>
  <c r="E129" i="1"/>
  <c r="E134" i="1"/>
  <c r="E135" i="1"/>
  <c r="E136" i="1"/>
  <c r="E137" i="1"/>
  <c r="E138" i="1"/>
  <c r="E85" i="1"/>
  <c r="E86" i="1"/>
  <c r="E87" i="1"/>
  <c r="E88" i="1"/>
  <c r="E89" i="1"/>
  <c r="E90" i="1"/>
  <c r="E91" i="1"/>
  <c r="E92" i="1"/>
  <c r="E93" i="1"/>
  <c r="E95" i="1"/>
  <c r="E97" i="1"/>
  <c r="E98" i="1"/>
  <c r="E99" i="1"/>
  <c r="E100" i="1"/>
  <c r="E101" i="1"/>
  <c r="E102" i="1"/>
  <c r="E103" i="1"/>
  <c r="E104" i="1"/>
  <c r="E105" i="1"/>
  <c r="E106" i="1"/>
  <c r="E108" i="1"/>
  <c r="E109" i="1"/>
  <c r="E110" i="1"/>
  <c r="E111" i="1"/>
  <c r="E112" i="1"/>
  <c r="E113" i="1"/>
  <c r="E114" i="1"/>
  <c r="E115" i="1"/>
  <c r="E116" i="1"/>
  <c r="E117" i="1"/>
  <c r="E119" i="1"/>
  <c r="E120" i="1"/>
  <c r="E121" i="1"/>
  <c r="E122" i="1"/>
  <c r="E123" i="1"/>
  <c r="E124" i="1"/>
  <c r="E125" i="1"/>
  <c r="E126" i="1"/>
  <c r="E127" i="1"/>
  <c r="E128" i="1"/>
  <c r="E130" i="1"/>
  <c r="E132" i="1"/>
  <c r="E148" i="1"/>
  <c r="E149" i="1"/>
  <c r="E150" i="1"/>
  <c r="E151" i="1"/>
  <c r="E152" i="1"/>
  <c r="E153" i="1"/>
  <c r="E154" i="1"/>
  <c r="E155" i="1"/>
  <c r="E156" i="1"/>
  <c r="E139" i="1"/>
  <c r="E140" i="1"/>
  <c r="E141" i="1"/>
  <c r="E142" i="1"/>
  <c r="E143" i="1"/>
  <c r="E144" i="1"/>
  <c r="E145" i="1"/>
  <c r="E146" i="1"/>
  <c r="E147" i="1"/>
  <c r="E167" i="1"/>
  <c r="E175" i="1"/>
  <c r="E176" i="1"/>
  <c r="E177" i="1"/>
  <c r="E178" i="1"/>
  <c r="E179" i="1"/>
  <c r="E180" i="1"/>
  <c r="E181" i="1"/>
  <c r="E182" i="1"/>
  <c r="E157" i="1"/>
  <c r="E158" i="1"/>
  <c r="E159" i="1"/>
  <c r="E160" i="1"/>
  <c r="E161" i="1"/>
  <c r="E162" i="1"/>
  <c r="E163" i="1"/>
  <c r="E164" i="1"/>
  <c r="E165" i="1"/>
  <c r="E166" i="1"/>
  <c r="E168" i="1"/>
  <c r="E169" i="1"/>
  <c r="E170" i="1"/>
  <c r="E171" i="1"/>
  <c r="E172" i="1"/>
  <c r="E173" i="1"/>
  <c r="E174" i="1"/>
  <c r="E183" i="1"/>
  <c r="E184" i="1"/>
  <c r="E185" i="1"/>
  <c r="E186" i="1"/>
  <c r="E187" i="1"/>
  <c r="E188" i="1"/>
  <c r="E189" i="1"/>
  <c r="E200" i="1"/>
  <c r="E211" i="1"/>
  <c r="E222" i="1"/>
  <c r="E223" i="1"/>
  <c r="E224" i="1"/>
  <c r="E225" i="1"/>
  <c r="E226" i="1"/>
  <c r="E227" i="1"/>
  <c r="E228" i="1"/>
  <c r="E190" i="1"/>
  <c r="E191" i="1"/>
  <c r="E192" i="1"/>
  <c r="E193" i="1"/>
  <c r="E194" i="1"/>
  <c r="E195" i="1"/>
  <c r="E196" i="1"/>
  <c r="E197" i="1"/>
  <c r="E198" i="1"/>
  <c r="E199" i="1"/>
  <c r="E201" i="1"/>
  <c r="E202" i="1"/>
  <c r="E203" i="1"/>
  <c r="E204" i="1"/>
  <c r="E205" i="1"/>
  <c r="E206" i="1"/>
  <c r="E207" i="1"/>
  <c r="E208" i="1"/>
  <c r="E209" i="1"/>
  <c r="E210" i="1"/>
  <c r="E212" i="1"/>
  <c r="E213" i="1"/>
  <c r="E214" i="1"/>
  <c r="E215" i="1"/>
  <c r="E339" i="1"/>
  <c r="E450" i="1"/>
  <c r="E561" i="1"/>
  <c r="E672" i="1"/>
  <c r="E783" i="1"/>
  <c r="E842" i="1"/>
  <c r="E853" i="1"/>
  <c r="E864" i="1"/>
  <c r="E875" i="1"/>
  <c r="E239" i="1"/>
  <c r="E250" i="1"/>
  <c r="E261" i="1"/>
  <c r="E272" i="1"/>
  <c r="E283" i="1"/>
  <c r="E294" i="1"/>
  <c r="E305" i="1"/>
  <c r="E316" i="1"/>
  <c r="E327" i="1"/>
  <c r="E338" i="1"/>
  <c r="E350" i="1"/>
  <c r="E361" i="1"/>
  <c r="E372" i="1"/>
  <c r="E383" i="1"/>
  <c r="E394" i="1"/>
  <c r="E405" i="1"/>
  <c r="E416" i="1"/>
  <c r="E427" i="1"/>
  <c r="E438" i="1"/>
  <c r="E449" i="1"/>
  <c r="E461" i="1"/>
  <c r="E472" i="1"/>
  <c r="E483" i="1"/>
  <c r="E494" i="1"/>
  <c r="E505" i="1"/>
  <c r="E516" i="1"/>
  <c r="E527" i="1"/>
  <c r="E538" i="1"/>
  <c r="E549" i="1"/>
  <c r="E560" i="1"/>
  <c r="E572" i="1"/>
  <c r="E583" i="1"/>
  <c r="E594" i="1"/>
  <c r="E605" i="1"/>
  <c r="E616" i="1"/>
  <c r="E627" i="1"/>
  <c r="E638" i="1"/>
  <c r="E649" i="1"/>
  <c r="E660" i="1"/>
  <c r="E671" i="1"/>
  <c r="E683" i="1"/>
  <c r="E694" i="1"/>
  <c r="E705" i="1"/>
  <c r="E716" i="1"/>
  <c r="E727" i="1"/>
  <c r="E738" i="1"/>
  <c r="E749" i="1"/>
  <c r="E760" i="1"/>
  <c r="E771" i="1"/>
  <c r="E782" i="1"/>
  <c r="E794" i="1"/>
  <c r="E805" i="1"/>
  <c r="E816" i="1"/>
  <c r="E827" i="1"/>
  <c r="E836" i="1"/>
  <c r="E837" i="1"/>
  <c r="E838" i="1"/>
  <c r="E839" i="1"/>
  <c r="E840" i="1"/>
  <c r="E841" i="1"/>
  <c r="E843" i="1"/>
  <c r="E844" i="1"/>
  <c r="E845" i="1"/>
  <c r="E846" i="1"/>
  <c r="E847" i="1"/>
  <c r="E848" i="1"/>
  <c r="E849" i="1"/>
  <c r="E850" i="1"/>
  <c r="E851" i="1"/>
  <c r="E852" i="1"/>
  <c r="E854" i="1"/>
  <c r="E855" i="1"/>
  <c r="E856" i="1"/>
  <c r="E857" i="1"/>
  <c r="E858" i="1"/>
  <c r="E859" i="1"/>
  <c r="E860" i="1"/>
  <c r="E861" i="1"/>
  <c r="E862" i="1"/>
  <c r="E863" i="1"/>
  <c r="E865" i="1"/>
  <c r="E866" i="1"/>
  <c r="E867" i="1"/>
  <c r="E868" i="1"/>
  <c r="E869" i="1"/>
  <c r="E870" i="1"/>
  <c r="E871" i="1"/>
  <c r="E872" i="1"/>
  <c r="E873" i="1"/>
  <c r="E874" i="1"/>
  <c r="E229" i="1"/>
  <c r="E230" i="1"/>
  <c r="E231" i="1"/>
  <c r="E232" i="1"/>
  <c r="E233" i="1"/>
  <c r="E234" i="1"/>
  <c r="E235" i="1"/>
  <c r="E236" i="1"/>
  <c r="E237" i="1"/>
  <c r="E238" i="1"/>
  <c r="E240" i="1"/>
  <c r="E241" i="1"/>
  <c r="E242" i="1"/>
  <c r="E243" i="1"/>
  <c r="E244" i="1"/>
  <c r="E245" i="1"/>
  <c r="E246" i="1"/>
  <c r="E247" i="1"/>
  <c r="E248" i="1"/>
  <c r="E249" i="1"/>
  <c r="E251" i="1"/>
  <c r="E252" i="1"/>
  <c r="E253" i="1"/>
  <c r="E254" i="1"/>
  <c r="E255" i="1"/>
  <c r="E256" i="1"/>
  <c r="E257" i="1"/>
  <c r="E258" i="1"/>
  <c r="E259" i="1"/>
  <c r="E260" i="1"/>
  <c r="E262" i="1"/>
  <c r="E263" i="1"/>
  <c r="E264" i="1"/>
  <c r="E265" i="1"/>
  <c r="E266" i="1"/>
  <c r="E267" i="1"/>
  <c r="E268" i="1"/>
  <c r="E269" i="1"/>
  <c r="E270" i="1"/>
  <c r="E271" i="1"/>
  <c r="E273" i="1"/>
  <c r="E274" i="1"/>
  <c r="E275" i="1"/>
  <c r="E276" i="1"/>
  <c r="E277" i="1"/>
  <c r="E278" i="1"/>
  <c r="E279" i="1"/>
  <c r="E280" i="1"/>
  <c r="E281" i="1"/>
  <c r="E282" i="1"/>
  <c r="E284" i="1"/>
  <c r="E285" i="1"/>
  <c r="E286" i="1"/>
  <c r="E287" i="1"/>
  <c r="E288" i="1"/>
  <c r="E289" i="1"/>
  <c r="E290" i="1"/>
  <c r="E291" i="1"/>
  <c r="E292" i="1"/>
  <c r="E293" i="1"/>
  <c r="E295" i="1"/>
  <c r="E296" i="1"/>
  <c r="E297" i="1"/>
  <c r="E298" i="1"/>
  <c r="E299" i="1"/>
  <c r="E300" i="1"/>
  <c r="E301" i="1"/>
  <c r="E302" i="1"/>
  <c r="E303" i="1"/>
  <c r="E304" i="1"/>
  <c r="E306" i="1"/>
  <c r="E307" i="1"/>
  <c r="E308" i="1"/>
  <c r="E309" i="1"/>
  <c r="E310" i="1"/>
  <c r="E311" i="1"/>
  <c r="E312" i="1"/>
  <c r="E313" i="1"/>
  <c r="E314" i="1"/>
  <c r="E315" i="1"/>
  <c r="E317" i="1"/>
  <c r="E318" i="1"/>
  <c r="E319" i="1"/>
  <c r="E320" i="1"/>
  <c r="E321" i="1"/>
  <c r="E322" i="1"/>
  <c r="E323" i="1"/>
  <c r="E324" i="1"/>
  <c r="E325" i="1"/>
  <c r="E326" i="1"/>
  <c r="E328" i="1"/>
  <c r="E329" i="1"/>
  <c r="E330" i="1"/>
  <c r="E331" i="1"/>
  <c r="E332" i="1"/>
  <c r="E333" i="1"/>
  <c r="E334" i="1"/>
  <c r="E335" i="1"/>
  <c r="E336" i="1"/>
  <c r="E337" i="1"/>
  <c r="E340" i="1"/>
  <c r="E341" i="1"/>
  <c r="E342" i="1"/>
  <c r="E343" i="1"/>
  <c r="E344" i="1"/>
  <c r="E345" i="1"/>
  <c r="E346" i="1"/>
  <c r="E347" i="1"/>
  <c r="E348" i="1"/>
  <c r="E349" i="1"/>
  <c r="E351" i="1"/>
  <c r="E352" i="1"/>
  <c r="E353" i="1"/>
  <c r="E354" i="1"/>
  <c r="E355" i="1"/>
  <c r="E356" i="1"/>
  <c r="E357" i="1"/>
  <c r="E358" i="1"/>
  <c r="E359" i="1"/>
  <c r="E360" i="1"/>
  <c r="E362" i="1"/>
  <c r="E363" i="1"/>
  <c r="E364" i="1"/>
  <c r="E365" i="1"/>
  <c r="E366" i="1"/>
  <c r="E367" i="1"/>
  <c r="E368" i="1"/>
  <c r="E369" i="1"/>
  <c r="E370" i="1"/>
  <c r="E371" i="1"/>
  <c r="E373" i="1"/>
  <c r="E374" i="1"/>
  <c r="E375" i="1"/>
  <c r="E376" i="1"/>
  <c r="E377" i="1"/>
  <c r="E378" i="1"/>
  <c r="E379" i="1"/>
  <c r="E380" i="1"/>
  <c r="E381" i="1"/>
  <c r="E382" i="1"/>
  <c r="E384" i="1"/>
  <c r="E385" i="1"/>
  <c r="E386" i="1"/>
  <c r="E387" i="1"/>
  <c r="E388" i="1"/>
  <c r="E389" i="1"/>
  <c r="E390" i="1"/>
  <c r="E391" i="1"/>
  <c r="E392" i="1"/>
  <c r="E393" i="1"/>
  <c r="E395" i="1"/>
  <c r="E396" i="1"/>
  <c r="E397" i="1"/>
  <c r="E398" i="1"/>
  <c r="E399" i="1"/>
  <c r="E400" i="1"/>
  <c r="E401" i="1"/>
  <c r="E402" i="1"/>
  <c r="E403" i="1"/>
  <c r="E404" i="1"/>
  <c r="E406" i="1"/>
  <c r="E407" i="1"/>
  <c r="E408" i="1"/>
  <c r="E409" i="1"/>
  <c r="E410" i="1"/>
  <c r="E411" i="1"/>
  <c r="E412" i="1"/>
  <c r="E413" i="1"/>
  <c r="E414" i="1"/>
  <c r="E415" i="1"/>
  <c r="E417" i="1"/>
  <c r="E418" i="1"/>
  <c r="E419" i="1"/>
  <c r="E420" i="1"/>
  <c r="E421" i="1"/>
  <c r="E422" i="1"/>
  <c r="E423" i="1"/>
  <c r="E424" i="1"/>
  <c r="E425" i="1"/>
  <c r="E426" i="1"/>
  <c r="E428" i="1"/>
  <c r="E429" i="1"/>
  <c r="E430" i="1"/>
  <c r="E431" i="1"/>
  <c r="E432" i="1"/>
  <c r="E433" i="1"/>
  <c r="E434" i="1"/>
  <c r="E435" i="1"/>
  <c r="E436" i="1"/>
  <c r="E437" i="1"/>
  <c r="E439" i="1"/>
  <c r="E440" i="1"/>
  <c r="E441" i="1"/>
  <c r="E442" i="1"/>
  <c r="E443" i="1"/>
  <c r="E444" i="1"/>
  <c r="E445" i="1"/>
  <c r="E446" i="1"/>
  <c r="E447" i="1"/>
  <c r="E448" i="1"/>
  <c r="E451" i="1"/>
  <c r="E452" i="1"/>
  <c r="E453" i="1"/>
  <c r="E454" i="1"/>
  <c r="E455" i="1"/>
  <c r="E456" i="1"/>
  <c r="E457" i="1"/>
  <c r="E458" i="1"/>
  <c r="E459" i="1"/>
  <c r="E460" i="1"/>
  <c r="E462" i="1"/>
  <c r="E463" i="1"/>
  <c r="E464" i="1"/>
  <c r="E465" i="1"/>
  <c r="E466" i="1"/>
  <c r="E467" i="1"/>
  <c r="E468" i="1"/>
  <c r="E469" i="1"/>
  <c r="E470" i="1"/>
  <c r="E471" i="1"/>
  <c r="E473" i="1"/>
  <c r="E474" i="1"/>
  <c r="E475" i="1"/>
  <c r="E476" i="1"/>
  <c r="E477" i="1"/>
  <c r="E478" i="1"/>
  <c r="E479" i="1"/>
  <c r="E480" i="1"/>
  <c r="E481" i="1"/>
  <c r="E482" i="1"/>
  <c r="E484" i="1"/>
  <c r="E485" i="1"/>
  <c r="E486" i="1"/>
  <c r="E487" i="1"/>
  <c r="E488" i="1"/>
  <c r="E489" i="1"/>
  <c r="E490" i="1"/>
  <c r="E491" i="1"/>
  <c r="E492" i="1"/>
  <c r="E493" i="1"/>
  <c r="E495" i="1"/>
  <c r="E496" i="1"/>
  <c r="E497" i="1"/>
  <c r="E498" i="1"/>
  <c r="E499" i="1"/>
  <c r="E500" i="1"/>
  <c r="E501" i="1"/>
  <c r="E502" i="1"/>
  <c r="E503" i="1"/>
  <c r="E504" i="1"/>
  <c r="E506" i="1"/>
  <c r="E507" i="1"/>
  <c r="E508" i="1"/>
  <c r="E509" i="1"/>
  <c r="E510" i="1"/>
  <c r="E511" i="1"/>
  <c r="E512" i="1"/>
  <c r="E513" i="1"/>
  <c r="E514" i="1"/>
  <c r="E515" i="1"/>
  <c r="E517" i="1"/>
  <c r="E518" i="1"/>
  <c r="E519" i="1"/>
  <c r="E520" i="1"/>
  <c r="E521" i="1"/>
  <c r="E522" i="1"/>
  <c r="E523" i="1"/>
  <c r="E524" i="1"/>
  <c r="E525" i="1"/>
  <c r="E526" i="1"/>
  <c r="E528" i="1"/>
  <c r="E529" i="1"/>
  <c r="E530" i="1"/>
  <c r="E531" i="1"/>
  <c r="E532" i="1"/>
  <c r="E533" i="1"/>
  <c r="E534" i="1"/>
  <c r="E535" i="1"/>
  <c r="E536" i="1"/>
  <c r="E537" i="1"/>
  <c r="E539" i="1"/>
  <c r="E540" i="1"/>
  <c r="E541" i="1"/>
  <c r="E542" i="1"/>
  <c r="E543" i="1"/>
  <c r="E544" i="1"/>
  <c r="E545" i="1"/>
  <c r="E546" i="1"/>
  <c r="E547" i="1"/>
  <c r="E548" i="1"/>
  <c r="E550" i="1"/>
  <c r="E551" i="1"/>
  <c r="E552" i="1"/>
  <c r="E553" i="1"/>
  <c r="E554" i="1"/>
  <c r="E555" i="1"/>
  <c r="E556" i="1"/>
  <c r="E557" i="1"/>
  <c r="E558" i="1"/>
  <c r="E559" i="1"/>
  <c r="E562" i="1"/>
  <c r="E563" i="1"/>
  <c r="E564" i="1"/>
  <c r="E565" i="1"/>
  <c r="E566" i="1"/>
  <c r="E567" i="1"/>
  <c r="E568" i="1"/>
  <c r="E569" i="1"/>
  <c r="E570" i="1"/>
  <c r="E571" i="1"/>
  <c r="E573" i="1"/>
  <c r="E574" i="1"/>
  <c r="E575" i="1"/>
  <c r="E576" i="1"/>
  <c r="E577" i="1"/>
  <c r="E578" i="1"/>
  <c r="E579" i="1"/>
  <c r="E580" i="1"/>
  <c r="E581" i="1"/>
  <c r="E582" i="1"/>
  <c r="E584" i="1"/>
  <c r="E585" i="1"/>
  <c r="E586" i="1"/>
  <c r="E587" i="1"/>
  <c r="E588" i="1"/>
  <c r="E589" i="1"/>
  <c r="E590" i="1"/>
  <c r="E591" i="1"/>
  <c r="E592" i="1"/>
  <c r="E593" i="1"/>
  <c r="E595" i="1"/>
  <c r="E596" i="1"/>
  <c r="E597" i="1"/>
  <c r="E598" i="1"/>
  <c r="E599" i="1"/>
  <c r="E600" i="1"/>
  <c r="E601" i="1"/>
  <c r="E602" i="1"/>
  <c r="E603" i="1"/>
  <c r="E604" i="1"/>
  <c r="E606" i="1"/>
  <c r="E607" i="1"/>
  <c r="E608" i="1"/>
  <c r="E609" i="1"/>
  <c r="E610" i="1"/>
  <c r="E611" i="1"/>
  <c r="E612" i="1"/>
  <c r="E613" i="1"/>
  <c r="E614" i="1"/>
  <c r="E615" i="1"/>
  <c r="E617" i="1"/>
  <c r="E618" i="1"/>
  <c r="E619" i="1"/>
  <c r="E620" i="1"/>
  <c r="E621" i="1"/>
  <c r="E622" i="1"/>
  <c r="E623" i="1"/>
  <c r="E624" i="1"/>
  <c r="E625" i="1"/>
  <c r="E626" i="1"/>
  <c r="E628" i="1"/>
  <c r="E629" i="1"/>
  <c r="E630" i="1"/>
  <c r="E631" i="1"/>
  <c r="E632" i="1"/>
  <c r="E633" i="1"/>
  <c r="E634" i="1"/>
  <c r="E635" i="1"/>
  <c r="E636" i="1"/>
  <c r="E637" i="1"/>
  <c r="E639" i="1"/>
  <c r="E640" i="1"/>
  <c r="E641" i="1"/>
  <c r="E642" i="1"/>
  <c r="E643" i="1"/>
  <c r="E644" i="1"/>
  <c r="E645" i="1"/>
  <c r="E646" i="1"/>
  <c r="E647" i="1"/>
  <c r="E648" i="1"/>
  <c r="E650" i="1"/>
  <c r="E651" i="1"/>
  <c r="E652" i="1"/>
  <c r="E653" i="1"/>
  <c r="E654" i="1"/>
  <c r="E655" i="1"/>
  <c r="E656" i="1"/>
  <c r="E657" i="1"/>
  <c r="E658" i="1"/>
  <c r="E659" i="1"/>
  <c r="E661" i="1"/>
  <c r="E662" i="1"/>
  <c r="E663" i="1"/>
  <c r="E664" i="1"/>
  <c r="E665" i="1"/>
  <c r="E666" i="1"/>
  <c r="E667" i="1"/>
  <c r="E668" i="1"/>
  <c r="E669" i="1"/>
  <c r="E670" i="1"/>
  <c r="E673" i="1"/>
  <c r="E674" i="1"/>
  <c r="E675" i="1"/>
  <c r="E676" i="1"/>
  <c r="E677" i="1"/>
  <c r="E678" i="1"/>
  <c r="E679" i="1"/>
  <c r="E680" i="1"/>
  <c r="E681" i="1"/>
  <c r="E682" i="1"/>
  <c r="E684" i="1"/>
  <c r="E685" i="1"/>
  <c r="E686" i="1"/>
  <c r="E687" i="1"/>
  <c r="E688" i="1"/>
  <c r="E689" i="1"/>
  <c r="E690" i="1"/>
  <c r="E691" i="1"/>
  <c r="E692" i="1"/>
  <c r="E693" i="1"/>
  <c r="E695" i="1"/>
  <c r="E696" i="1"/>
  <c r="E697" i="1"/>
  <c r="E698" i="1"/>
  <c r="E699" i="1"/>
  <c r="E700" i="1"/>
  <c r="E701" i="1"/>
  <c r="E702" i="1"/>
  <c r="E703" i="1"/>
  <c r="E704" i="1"/>
  <c r="E706" i="1"/>
  <c r="E707" i="1"/>
  <c r="E708" i="1"/>
  <c r="E709" i="1"/>
  <c r="E710" i="1"/>
  <c r="E711" i="1"/>
  <c r="E712" i="1"/>
  <c r="E713" i="1"/>
  <c r="E714" i="1"/>
  <c r="E715" i="1"/>
  <c r="E717" i="1"/>
  <c r="E718" i="1"/>
  <c r="E719" i="1"/>
  <c r="E720" i="1"/>
  <c r="E721" i="1"/>
  <c r="E722" i="1"/>
  <c r="E723" i="1"/>
  <c r="E724" i="1"/>
  <c r="E725" i="1"/>
  <c r="E726" i="1"/>
  <c r="E728" i="1"/>
  <c r="E729" i="1"/>
  <c r="E730" i="1"/>
  <c r="E731" i="1"/>
  <c r="E732" i="1"/>
  <c r="E733" i="1"/>
  <c r="E734" i="1"/>
  <c r="E735" i="1"/>
  <c r="E736" i="1"/>
  <c r="E737" i="1"/>
  <c r="E739" i="1"/>
  <c r="E740" i="1"/>
  <c r="E741" i="1"/>
  <c r="E742" i="1"/>
  <c r="E743" i="1"/>
  <c r="E744" i="1"/>
  <c r="E745" i="1"/>
  <c r="E746" i="1"/>
  <c r="E747" i="1"/>
  <c r="E748" i="1"/>
  <c r="E750" i="1"/>
  <c r="E751" i="1"/>
  <c r="E752" i="1"/>
  <c r="E753" i="1"/>
  <c r="E754" i="1"/>
  <c r="E755" i="1"/>
  <c r="E756" i="1"/>
  <c r="E757" i="1"/>
  <c r="E758" i="1"/>
  <c r="E759" i="1"/>
  <c r="E761" i="1"/>
  <c r="E762" i="1"/>
  <c r="E763" i="1"/>
  <c r="E764" i="1"/>
  <c r="E765" i="1"/>
  <c r="E766" i="1"/>
  <c r="E767" i="1"/>
  <c r="E768" i="1"/>
  <c r="E769" i="1"/>
  <c r="E770" i="1"/>
  <c r="E772" i="1"/>
  <c r="E773" i="1"/>
  <c r="E774" i="1"/>
  <c r="E775" i="1"/>
  <c r="E776" i="1"/>
  <c r="E777" i="1"/>
  <c r="E778" i="1"/>
  <c r="E779" i="1"/>
  <c r="E780" i="1"/>
  <c r="E781" i="1"/>
  <c r="E784" i="1"/>
  <c r="E785" i="1"/>
  <c r="E786" i="1"/>
  <c r="E787" i="1"/>
  <c r="E788" i="1"/>
  <c r="E789" i="1"/>
  <c r="E790" i="1"/>
  <c r="E791" i="1"/>
  <c r="E792" i="1"/>
  <c r="E793" i="1"/>
  <c r="E795" i="1"/>
  <c r="E796" i="1"/>
  <c r="E797" i="1"/>
  <c r="E798" i="1"/>
  <c r="E799" i="1"/>
  <c r="E800" i="1"/>
  <c r="E801" i="1"/>
  <c r="E802" i="1"/>
  <c r="E803" i="1"/>
  <c r="E804" i="1"/>
  <c r="E806" i="1"/>
  <c r="E807" i="1"/>
  <c r="E808" i="1"/>
  <c r="E809" i="1"/>
  <c r="E810" i="1"/>
  <c r="E811" i="1"/>
  <c r="E812" i="1"/>
  <c r="E813" i="1"/>
  <c r="E814" i="1"/>
  <c r="E815" i="1"/>
  <c r="E817" i="1"/>
  <c r="E818" i="1"/>
  <c r="E819" i="1"/>
  <c r="E820" i="1"/>
  <c r="E821" i="1"/>
  <c r="E822" i="1"/>
  <c r="E823" i="1"/>
  <c r="E824" i="1"/>
  <c r="E825" i="1"/>
  <c r="E826" i="1"/>
  <c r="E828" i="1"/>
  <c r="E829" i="1"/>
  <c r="E830" i="1"/>
  <c r="E831" i="1"/>
  <c r="E832" i="1"/>
  <c r="E833" i="1"/>
  <c r="E834" i="1"/>
  <c r="E835" i="1"/>
  <c r="E886" i="1"/>
  <c r="E897" i="1"/>
  <c r="E908" i="1"/>
  <c r="E919" i="1"/>
  <c r="E930" i="1"/>
  <c r="E941" i="1"/>
  <c r="E952" i="1"/>
  <c r="E963" i="1"/>
  <c r="E964" i="1"/>
  <c r="E876" i="1"/>
  <c r="E877" i="1"/>
  <c r="E878" i="1"/>
  <c r="E879" i="1"/>
  <c r="E880" i="1"/>
  <c r="E881" i="1"/>
  <c r="E882" i="1"/>
  <c r="E883" i="1"/>
  <c r="E884" i="1"/>
  <c r="E885" i="1"/>
  <c r="E887" i="1"/>
  <c r="E888" i="1"/>
  <c r="E889" i="1"/>
  <c r="E890" i="1"/>
  <c r="E891" i="1"/>
  <c r="E892" i="1"/>
  <c r="E893" i="1"/>
  <c r="E894" i="1"/>
  <c r="E895" i="1"/>
  <c r="E896" i="1"/>
  <c r="E898" i="1"/>
  <c r="E899" i="1"/>
  <c r="E900" i="1"/>
  <c r="E901" i="1"/>
  <c r="E902" i="1"/>
  <c r="E903" i="1"/>
  <c r="E904" i="1"/>
  <c r="E905" i="1"/>
  <c r="E906" i="1"/>
  <c r="E907" i="1"/>
  <c r="E909" i="1"/>
  <c r="E910" i="1"/>
  <c r="E911" i="1"/>
  <c r="E912" i="1"/>
  <c r="E913" i="1"/>
  <c r="E914" i="1"/>
  <c r="E915" i="1"/>
  <c r="E916" i="1"/>
  <c r="E917" i="1"/>
  <c r="E918" i="1"/>
  <c r="E920" i="1"/>
  <c r="E921" i="1"/>
  <c r="E922" i="1"/>
  <c r="E923" i="1"/>
  <c r="E924" i="1"/>
  <c r="E925" i="1"/>
  <c r="E926" i="1"/>
  <c r="E927" i="1"/>
  <c r="E928" i="1"/>
  <c r="E929" i="1"/>
  <c r="E931" i="1"/>
  <c r="E932" i="1"/>
  <c r="E933" i="1"/>
  <c r="E934" i="1"/>
  <c r="E935" i="1"/>
  <c r="E936" i="1"/>
  <c r="E937" i="1"/>
  <c r="E938" i="1"/>
  <c r="E939" i="1"/>
  <c r="E940" i="1"/>
  <c r="E942" i="1"/>
  <c r="E943" i="1"/>
  <c r="E944" i="1"/>
  <c r="E975" i="1"/>
  <c r="E986" i="1"/>
  <c r="E996" i="1"/>
  <c r="E997" i="1"/>
  <c r="E998" i="1"/>
  <c r="E999" i="1"/>
  <c r="E1000" i="1"/>
  <c r="E1001" i="1"/>
  <c r="E1002" i="1"/>
  <c r="E965" i="1"/>
  <c r="E966" i="1"/>
  <c r="E967" i="1"/>
  <c r="E968" i="1"/>
  <c r="E969" i="1"/>
  <c r="E970" i="1"/>
  <c r="E971" i="1"/>
  <c r="E972" i="1"/>
  <c r="E973" i="1"/>
  <c r="E974" i="1"/>
  <c r="E976" i="1"/>
  <c r="E977" i="1"/>
  <c r="E978" i="1"/>
  <c r="E979" i="1"/>
  <c r="E980" i="1"/>
  <c r="E981" i="1"/>
  <c r="E982" i="1"/>
  <c r="E983" i="1"/>
  <c r="E984" i="1"/>
  <c r="E985" i="1"/>
  <c r="E987" i="1"/>
  <c r="E988" i="1"/>
  <c r="E989" i="1"/>
  <c r="E1013" i="1"/>
  <c r="E1024" i="1"/>
  <c r="E1035" i="1"/>
  <c r="E1046" i="1"/>
  <c r="E1052" i="1"/>
  <c r="E1053" i="1"/>
  <c r="E1054" i="1"/>
  <c r="E1055" i="1"/>
  <c r="E1056" i="1"/>
  <c r="E1003" i="1"/>
  <c r="E1004" i="1"/>
  <c r="E1005" i="1"/>
  <c r="E1006" i="1"/>
  <c r="E1007" i="1"/>
  <c r="E1008" i="1"/>
  <c r="E1009" i="1"/>
  <c r="E1010" i="1"/>
  <c r="E1011" i="1"/>
  <c r="E1012" i="1"/>
  <c r="E1014" i="1"/>
  <c r="E1015" i="1"/>
  <c r="E1016" i="1"/>
  <c r="E1017" i="1"/>
  <c r="E1018" i="1"/>
  <c r="E1019" i="1"/>
  <c r="E1020" i="1"/>
  <c r="E1021" i="1"/>
  <c r="E1022" i="1"/>
  <c r="E1023" i="1"/>
  <c r="E1025" i="1"/>
  <c r="E1026" i="1"/>
  <c r="E1027" i="1"/>
  <c r="E1028" i="1"/>
  <c r="E1029" i="1"/>
  <c r="E1030" i="1"/>
  <c r="E1031" i="1"/>
  <c r="E1032" i="1"/>
  <c r="E1033" i="1"/>
  <c r="E1034" i="1"/>
  <c r="E1036" i="1"/>
  <c r="E1037" i="1"/>
  <c r="E1038" i="1"/>
  <c r="E1039" i="1"/>
  <c r="E1040" i="1"/>
  <c r="E1041" i="1"/>
  <c r="E1042" i="1"/>
  <c r="E1043" i="1"/>
  <c r="E1044" i="1"/>
  <c r="E1045" i="1"/>
  <c r="E1047" i="1"/>
  <c r="E1048" i="1"/>
  <c r="E1049" i="1"/>
  <c r="E1050" i="1"/>
  <c r="E1051" i="1"/>
  <c r="E1069" i="1"/>
  <c r="E1080" i="1"/>
  <c r="E1089" i="1"/>
  <c r="E1090" i="1"/>
  <c r="E1091" i="1"/>
  <c r="E1092" i="1"/>
  <c r="E1093" i="1"/>
  <c r="E1094" i="1"/>
  <c r="E1095" i="1"/>
  <c r="E1058" i="1"/>
  <c r="E1059" i="1"/>
  <c r="E1060" i="1"/>
  <c r="E1061" i="1"/>
  <c r="E1062" i="1"/>
  <c r="E1063" i="1"/>
  <c r="E1064" i="1"/>
  <c r="E1065" i="1"/>
  <c r="E1066" i="1"/>
  <c r="E1068" i="1"/>
  <c r="E1070" i="1"/>
  <c r="E1071" i="1"/>
  <c r="E1072" i="1"/>
  <c r="E1073" i="1"/>
  <c r="E1074" i="1"/>
  <c r="E1075" i="1"/>
  <c r="E1076" i="1"/>
  <c r="E1077" i="1"/>
  <c r="E1078" i="1"/>
  <c r="E1079" i="1"/>
  <c r="E1081" i="1"/>
  <c r="E1082" i="1"/>
  <c r="E1083" i="1"/>
  <c r="E1097" i="1"/>
  <c r="E1098" i="1"/>
  <c r="E1099" i="1"/>
  <c r="E1100" i="1"/>
  <c r="E1101" i="1"/>
  <c r="E1102" i="1"/>
  <c r="E1103" i="1"/>
  <c r="E1104" i="1"/>
  <c r="E1105" i="1"/>
  <c r="E1106" i="1"/>
  <c r="E1107" i="1"/>
  <c r="E1108" i="1"/>
  <c r="E1109" i="1"/>
  <c r="E1110" i="1"/>
  <c r="E1111" i="1"/>
  <c r="E1112" i="1"/>
  <c r="E1113" i="1"/>
  <c r="E1114" i="1"/>
  <c r="E1115" i="1"/>
  <c r="E1116" i="1"/>
  <c r="E1134" i="1"/>
  <c r="E1135" i="1"/>
  <c r="E1127" i="1"/>
  <c r="E1136" i="1"/>
  <c r="E1137" i="1"/>
  <c r="E1138" i="1"/>
  <c r="E1139" i="1"/>
  <c r="E1140" i="1"/>
  <c r="E1141" i="1"/>
  <c r="E1142" i="1"/>
  <c r="E1143" i="1"/>
  <c r="E1117" i="1"/>
  <c r="E1118" i="1"/>
  <c r="E1119" i="1"/>
  <c r="E1120" i="1"/>
  <c r="E1121" i="1"/>
  <c r="E1122" i="1"/>
  <c r="E1123" i="1"/>
  <c r="E1124" i="1"/>
  <c r="E1125" i="1"/>
  <c r="E1126" i="1"/>
  <c r="E1128" i="1"/>
  <c r="E1129" i="1"/>
  <c r="E1130" i="1"/>
  <c r="E1131" i="1"/>
  <c r="E1132" i="1"/>
  <c r="E1133" i="1"/>
  <c r="E1154" i="1"/>
  <c r="E1165" i="1"/>
  <c r="E1166" i="1"/>
  <c r="E1167" i="1"/>
  <c r="E1168" i="1"/>
  <c r="E1169" i="1"/>
  <c r="E1170" i="1"/>
  <c r="E1171" i="1"/>
  <c r="E1172" i="1"/>
  <c r="E1144" i="1"/>
  <c r="E1145" i="1"/>
  <c r="E1146" i="1"/>
  <c r="E1147" i="1"/>
  <c r="E1148" i="1"/>
  <c r="E1149" i="1"/>
  <c r="E1150" i="1"/>
  <c r="E1151" i="1"/>
  <c r="E1152" i="1"/>
  <c r="E1153" i="1"/>
  <c r="E1155" i="1"/>
  <c r="E1156" i="1"/>
  <c r="E1157" i="1"/>
  <c r="E1158" i="1"/>
  <c r="E1159" i="1"/>
  <c r="E1160" i="1"/>
  <c r="E1161" i="1"/>
  <c r="E1162" i="1"/>
  <c r="E1163" i="1"/>
  <c r="E1164" i="1"/>
  <c r="E1183" i="1"/>
  <c r="E1194" i="1"/>
  <c r="E1205" i="1"/>
  <c r="E1216" i="1"/>
  <c r="E1227" i="1"/>
  <c r="E1238" i="1"/>
  <c r="E1249" i="1"/>
  <c r="E1260" i="1"/>
  <c r="E1261" i="1"/>
  <c r="E1173" i="1"/>
  <c r="E1174" i="1"/>
  <c r="E1175" i="1"/>
  <c r="E1176" i="1"/>
  <c r="E1177" i="1"/>
  <c r="E1178" i="1"/>
  <c r="E1179" i="1"/>
  <c r="E1180" i="1"/>
  <c r="E1181" i="1"/>
  <c r="E1182" i="1"/>
  <c r="E1184" i="1"/>
  <c r="E1185" i="1"/>
  <c r="E1186" i="1"/>
  <c r="E1187" i="1"/>
  <c r="E1188" i="1"/>
  <c r="E1189" i="1"/>
  <c r="E1190" i="1"/>
  <c r="E1191" i="1"/>
  <c r="E1192" i="1"/>
  <c r="E1193" i="1"/>
  <c r="E1195" i="1"/>
  <c r="E1196" i="1"/>
  <c r="E1197" i="1"/>
  <c r="E1198" i="1"/>
  <c r="E1199" i="1"/>
  <c r="E1200" i="1"/>
  <c r="E1201" i="1"/>
  <c r="E1202" i="1"/>
  <c r="E1203" i="1"/>
  <c r="E1204" i="1"/>
  <c r="E1206" i="1"/>
  <c r="E1207" i="1"/>
  <c r="E1208" i="1"/>
  <c r="E1209" i="1"/>
  <c r="E1210" i="1"/>
  <c r="E1211" i="1"/>
  <c r="E1212" i="1"/>
  <c r="E1213" i="1"/>
  <c r="E1214" i="1"/>
  <c r="E1215" i="1"/>
  <c r="E1217" i="1"/>
  <c r="E1218" i="1"/>
  <c r="E1219" i="1"/>
  <c r="E1220" i="1"/>
  <c r="E1221" i="1"/>
  <c r="E1222" i="1"/>
  <c r="E1223" i="1"/>
  <c r="E1224" i="1"/>
  <c r="E1225" i="1"/>
  <c r="E1226" i="1"/>
  <c r="E1228" i="1"/>
  <c r="E1229" i="1"/>
  <c r="E1230" i="1"/>
  <c r="E1231" i="1"/>
  <c r="E1232" i="1"/>
  <c r="E1233" i="1"/>
  <c r="E1234" i="1"/>
  <c r="E1235" i="1"/>
  <c r="E1236" i="1"/>
  <c r="E1237" i="1"/>
  <c r="E1239" i="1"/>
  <c r="E1240" i="1"/>
  <c r="E1241" i="1"/>
  <c r="E1242" i="1"/>
  <c r="E1243" i="1"/>
  <c r="E1244" i="1"/>
  <c r="E1245" i="1"/>
  <c r="E1246" i="1"/>
  <c r="E1247" i="1"/>
  <c r="E1248" i="1"/>
  <c r="E1250" i="1"/>
  <c r="E1251" i="1"/>
  <c r="E1252" i="1"/>
  <c r="E1253" i="1"/>
  <c r="E1254" i="1"/>
  <c r="E1255" i="1"/>
  <c r="E1256" i="1"/>
  <c r="E1257" i="1"/>
  <c r="E1258" i="1"/>
  <c r="E1259" i="1"/>
  <c r="E1290" i="1"/>
  <c r="E1294" i="1"/>
  <c r="E1295" i="1"/>
  <c r="E1296" i="1"/>
  <c r="E1297" i="1"/>
  <c r="E1298" i="1"/>
  <c r="E1299" i="1"/>
  <c r="E1300" i="1"/>
  <c r="E1301" i="1"/>
  <c r="E1280" i="1"/>
  <c r="E1281" i="1"/>
  <c r="E1282" i="1"/>
  <c r="E1283" i="1"/>
  <c r="E1284" i="1"/>
  <c r="E1285" i="1"/>
  <c r="E1286" i="1"/>
  <c r="E1287" i="1"/>
  <c r="E1288" i="1"/>
  <c r="E1289" i="1"/>
  <c r="E1291" i="1"/>
  <c r="E1292" i="1"/>
  <c r="E1293" i="1"/>
  <c r="E1309" i="1"/>
  <c r="E1310" i="1"/>
  <c r="E1311" i="1"/>
  <c r="E1312" i="1"/>
  <c r="E1313" i="1"/>
  <c r="E1314" i="1"/>
  <c r="E1315" i="1"/>
  <c r="E1316" i="1"/>
  <c r="E1317" i="1"/>
  <c r="E1302" i="1"/>
  <c r="E1303" i="1"/>
  <c r="E1304" i="1"/>
  <c r="E1305" i="1"/>
  <c r="E1306" i="1"/>
  <c r="E1307" i="1"/>
  <c r="E1308" i="1"/>
  <c r="E1328" i="1"/>
  <c r="E1333" i="1"/>
  <c r="E1334" i="1"/>
  <c r="E1335" i="1"/>
  <c r="E1336" i="1"/>
  <c r="E1337" i="1"/>
  <c r="E1338" i="1"/>
  <c r="E1339" i="1"/>
  <c r="E1340" i="1"/>
  <c r="E1318" i="1"/>
  <c r="E1319" i="1"/>
  <c r="E1320" i="1"/>
  <c r="E1359" i="1"/>
  <c r="E1370" i="1"/>
  <c r="E1381" i="1"/>
  <c r="E1392" i="1"/>
  <c r="E1403" i="1"/>
  <c r="E1417" i="1"/>
  <c r="E1428" i="1"/>
  <c r="E1440" i="1"/>
  <c r="E1451" i="1"/>
  <c r="E1349" i="1"/>
  <c r="E1350" i="1"/>
  <c r="E1351" i="1"/>
  <c r="E1352" i="1"/>
  <c r="E1353" i="1"/>
  <c r="E1354" i="1"/>
  <c r="E1355" i="1"/>
  <c r="E1356" i="1"/>
  <c r="E1357" i="1"/>
  <c r="E1358" i="1"/>
  <c r="E1360" i="1"/>
  <c r="E1361" i="1"/>
  <c r="E1362" i="1"/>
  <c r="E1363" i="1"/>
  <c r="E1364" i="1"/>
  <c r="E1365" i="1"/>
  <c r="E1366" i="1"/>
  <c r="E1367" i="1"/>
  <c r="E1368" i="1"/>
  <c r="E1369" i="1"/>
  <c r="E1371" i="1"/>
  <c r="E1372" i="1"/>
  <c r="E1373" i="1"/>
  <c r="E1374" i="1"/>
  <c r="E1375" i="1"/>
  <c r="E1376" i="1"/>
  <c r="E1377" i="1"/>
  <c r="E1378" i="1"/>
  <c r="E1379" i="1"/>
  <c r="E1380" i="1"/>
  <c r="E1382" i="1"/>
  <c r="E1383" i="1"/>
  <c r="E1384" i="1"/>
  <c r="E1385" i="1"/>
  <c r="E1386" i="1"/>
  <c r="E1387" i="1"/>
  <c r="E1388" i="1"/>
  <c r="E1389" i="1"/>
  <c r="E1390" i="1"/>
  <c r="E1391" i="1"/>
  <c r="E1393" i="1"/>
  <c r="E1394" i="1"/>
  <c r="E1395" i="1"/>
  <c r="E1396" i="1"/>
  <c r="E1397" i="1"/>
  <c r="E1398" i="1"/>
  <c r="E1399" i="1"/>
  <c r="E1400" i="1"/>
  <c r="E1401" i="1"/>
  <c r="E1402" i="1"/>
  <c r="E1404" i="1"/>
  <c r="E1405" i="1"/>
  <c r="E1406" i="1"/>
  <c r="E1408" i="1"/>
  <c r="E1409" i="1"/>
  <c r="E1411" i="1"/>
  <c r="E1412" i="1"/>
  <c r="E1414" i="1"/>
  <c r="E1415" i="1"/>
  <c r="E1416" i="1"/>
  <c r="E1418" i="1"/>
  <c r="E1419" i="1"/>
  <c r="E1420" i="1"/>
  <c r="E1421" i="1"/>
  <c r="E1422" i="1"/>
  <c r="E1423" i="1"/>
  <c r="E1424" i="1"/>
  <c r="E1425" i="1"/>
  <c r="E1426" i="1"/>
  <c r="E1427" i="1"/>
  <c r="E1429" i="1"/>
  <c r="E1430" i="1"/>
  <c r="E1431" i="1"/>
  <c r="E1432" i="1"/>
  <c r="E1433" i="1"/>
  <c r="E1434" i="1"/>
  <c r="E1435" i="1"/>
  <c r="E1436" i="1"/>
  <c r="E1437" i="1"/>
  <c r="E1438" i="1"/>
  <c r="E1441" i="1"/>
  <c r="E1442" i="1"/>
  <c r="E1443" i="1"/>
  <c r="E1444" i="1"/>
  <c r="E1445" i="1"/>
  <c r="E1446" i="1"/>
  <c r="E1447" i="1"/>
  <c r="E1448" i="1"/>
  <c r="E1452" i="1"/>
  <c r="E1453" i="1"/>
  <c r="E1454" i="1"/>
  <c r="E1455" i="1"/>
  <c r="E1456" i="1"/>
  <c r="E1457" i="1"/>
  <c r="E1458" i="1"/>
  <c r="E1459" i="1"/>
  <c r="E1460" i="1"/>
  <c r="E1461" i="1"/>
  <c r="E1462" i="1"/>
  <c r="E1473" i="1"/>
  <c r="E1484" i="1"/>
  <c r="E1494" i="1"/>
  <c r="E1495" i="1"/>
  <c r="E1496" i="1"/>
  <c r="E1497" i="1"/>
  <c r="E1498" i="1"/>
  <c r="E1499" i="1"/>
  <c r="E1500" i="1"/>
  <c r="E1463" i="1"/>
  <c r="E1464" i="1"/>
  <c r="E1465" i="1"/>
  <c r="E1466" i="1"/>
  <c r="E1467" i="1"/>
  <c r="E1468" i="1"/>
  <c r="E1469" i="1"/>
  <c r="E1470" i="1"/>
  <c r="E1471" i="1"/>
  <c r="E1472" i="1"/>
  <c r="E1474" i="1"/>
  <c r="E1475" i="1"/>
  <c r="E1476" i="1"/>
  <c r="E1477" i="1"/>
  <c r="E1478" i="1"/>
  <c r="E1479" i="1"/>
  <c r="E1480" i="1"/>
  <c r="E1481" i="1"/>
  <c r="E1482" i="1"/>
  <c r="E1483" i="1"/>
  <c r="E1485" i="1"/>
  <c r="E1486" i="1"/>
  <c r="E1487" i="1"/>
  <c r="E1488" i="1"/>
  <c r="E1489" i="1"/>
  <c r="E1490" i="1"/>
  <c r="E1491" i="1"/>
  <c r="E1492" i="1"/>
  <c r="E1493" i="1"/>
  <c r="E1513" i="1"/>
  <c r="E1514" i="1"/>
  <c r="E1515" i="1"/>
  <c r="E1516" i="1"/>
  <c r="E1517" i="1"/>
  <c r="E1518" i="1"/>
  <c r="E1519" i="1"/>
  <c r="E1520" i="1"/>
  <c r="E1521" i="1"/>
  <c r="E1522" i="1"/>
  <c r="E1523" i="1"/>
  <c r="E1524" i="1"/>
  <c r="E1525" i="1"/>
  <c r="E1552" i="1"/>
  <c r="E1553" i="1"/>
  <c r="E1554" i="1"/>
  <c r="E1555" i="1"/>
  <c r="E1556" i="1"/>
  <c r="E1557" i="1"/>
  <c r="E1568" i="1"/>
  <c r="E1579" i="1"/>
  <c r="E1590" i="1"/>
  <c r="E1601" i="1"/>
  <c r="E1612" i="1"/>
  <c r="E1623" i="1"/>
  <c r="E1634" i="1"/>
  <c r="E1639" i="1"/>
  <c r="E1640" i="1"/>
  <c r="E1558" i="1"/>
  <c r="E1559" i="1"/>
  <c r="E1560" i="1"/>
  <c r="E1561" i="1"/>
  <c r="E1562" i="1"/>
  <c r="E1563" i="1"/>
  <c r="E1564" i="1"/>
  <c r="E1565" i="1"/>
  <c r="E1566" i="1"/>
  <c r="E1567" i="1"/>
  <c r="E1569" i="1"/>
  <c r="E1570" i="1"/>
  <c r="E1571" i="1"/>
  <c r="E1572" i="1"/>
  <c r="E1573" i="1"/>
  <c r="E1574" i="1"/>
  <c r="E1575" i="1"/>
  <c r="E1576" i="1"/>
  <c r="E1577" i="1"/>
  <c r="E1578" i="1"/>
  <c r="E1580" i="1"/>
  <c r="E1581" i="1"/>
  <c r="E1582" i="1"/>
  <c r="E1583" i="1"/>
  <c r="E1584" i="1"/>
  <c r="E1585" i="1"/>
  <c r="E1586" i="1"/>
  <c r="E1587" i="1"/>
  <c r="E1588" i="1"/>
  <c r="E1589" i="1"/>
  <c r="E1591" i="1"/>
  <c r="E1592" i="1"/>
  <c r="E1593" i="1"/>
  <c r="E1594" i="1"/>
  <c r="E1595" i="1"/>
  <c r="E1596" i="1"/>
  <c r="E1597" i="1"/>
  <c r="E1598" i="1"/>
  <c r="E1599" i="1"/>
  <c r="E1600" i="1"/>
  <c r="E1602" i="1"/>
  <c r="E1603" i="1"/>
  <c r="E1604" i="1"/>
  <c r="E1605" i="1"/>
  <c r="E1606" i="1"/>
  <c r="E1607" i="1"/>
  <c r="E1608" i="1"/>
  <c r="E1609" i="1"/>
  <c r="E1610" i="1"/>
  <c r="E1611" i="1"/>
  <c r="E1613" i="1"/>
  <c r="E1614" i="1"/>
  <c r="E1615" i="1"/>
  <c r="E1616" i="1"/>
  <c r="E1617" i="1"/>
  <c r="E1618" i="1"/>
  <c r="E1619" i="1"/>
  <c r="E1620" i="1"/>
  <c r="E1621" i="1"/>
  <c r="E1622" i="1"/>
  <c r="E1624" i="1"/>
  <c r="E1625" i="1"/>
  <c r="E1626" i="1"/>
  <c r="E1627" i="1"/>
  <c r="E1628" i="1"/>
  <c r="E1641" i="1"/>
  <c r="E1655" i="1"/>
  <c r="E1666" i="1"/>
  <c r="E1677" i="1"/>
  <c r="E1688" i="1"/>
  <c r="E1699" i="1"/>
  <c r="E1710" i="1"/>
  <c r="E1721" i="1"/>
  <c r="E1732" i="1"/>
  <c r="E1743" i="1"/>
  <c r="E1645" i="1"/>
  <c r="E1646" i="1"/>
  <c r="E1647" i="1"/>
  <c r="E1648" i="1"/>
  <c r="E1649" i="1"/>
  <c r="E1650" i="1"/>
  <c r="E1651" i="1"/>
  <c r="E1652" i="1"/>
  <c r="E1653" i="1"/>
  <c r="E1654" i="1"/>
  <c r="E1656" i="1"/>
  <c r="E1657" i="1"/>
  <c r="E1658" i="1"/>
  <c r="E1659" i="1"/>
  <c r="E1660" i="1"/>
  <c r="E1661" i="1"/>
  <c r="E1662" i="1"/>
  <c r="E1663" i="1"/>
  <c r="E1664" i="1"/>
  <c r="E1665" i="1"/>
  <c r="E1667" i="1"/>
  <c r="E1668" i="1"/>
  <c r="E1669" i="1"/>
  <c r="E1670" i="1"/>
  <c r="E1671" i="1"/>
  <c r="E1672" i="1"/>
  <c r="E1673" i="1"/>
  <c r="E1674" i="1"/>
  <c r="E1675" i="1"/>
  <c r="E1676" i="1"/>
  <c r="E1678" i="1"/>
  <c r="E1679" i="1"/>
  <c r="E1680" i="1"/>
  <c r="E1681" i="1"/>
  <c r="E1682" i="1"/>
  <c r="E1683" i="1"/>
  <c r="E1684" i="1"/>
  <c r="E1685" i="1"/>
  <c r="E1686" i="1"/>
  <c r="E1687" i="1"/>
  <c r="E1689" i="1"/>
  <c r="E1690" i="1"/>
  <c r="E1691" i="1"/>
  <c r="E1692" i="1"/>
  <c r="E1693" i="1"/>
  <c r="E1694" i="1"/>
  <c r="E1695" i="1"/>
  <c r="E1696" i="1"/>
  <c r="E1697" i="1"/>
  <c r="E1698" i="1"/>
  <c r="E1700" i="1"/>
  <c r="E1701" i="1"/>
  <c r="E1702" i="1"/>
  <c r="E1703" i="1"/>
  <c r="E1704" i="1"/>
  <c r="E1705" i="1"/>
  <c r="E1706" i="1"/>
  <c r="E1707" i="1"/>
  <c r="E1708" i="1"/>
  <c r="E1709" i="1"/>
  <c r="E1711" i="1"/>
  <c r="E1712" i="1"/>
  <c r="E1713" i="1"/>
  <c r="E1714" i="1"/>
  <c r="E1715" i="1"/>
  <c r="E1716" i="1"/>
  <c r="E1717" i="1"/>
  <c r="E1718" i="1"/>
  <c r="E1719" i="1"/>
  <c r="E1720" i="1"/>
  <c r="E1722" i="1"/>
  <c r="E1723" i="1"/>
  <c r="E1724" i="1"/>
  <c r="E1725" i="1"/>
  <c r="E1726" i="1"/>
  <c r="E1727" i="1"/>
  <c r="E1728" i="1"/>
  <c r="E1729" i="1"/>
  <c r="E1730" i="1"/>
  <c r="E1731" i="1"/>
  <c r="E1733" i="1"/>
  <c r="E1734" i="1"/>
  <c r="E1735" i="1"/>
  <c r="E1736" i="1"/>
  <c r="E1737" i="1"/>
  <c r="E1738" i="1"/>
  <c r="E1739" i="1"/>
  <c r="E1740" i="1"/>
  <c r="E1741" i="1"/>
  <c r="E1742" i="1"/>
  <c r="E1642" i="1"/>
  <c r="E1643" i="1"/>
  <c r="E1644" i="1"/>
  <c r="E1754" i="1"/>
  <c r="E1765" i="1"/>
  <c r="E1776" i="1"/>
  <c r="E1787" i="1"/>
  <c r="E1797" i="1"/>
  <c r="E1798" i="1"/>
  <c r="E1799" i="1"/>
  <c r="E1800" i="1"/>
  <c r="E1801" i="1"/>
  <c r="E1744" i="1"/>
  <c r="E1745" i="1"/>
  <c r="E1746" i="1"/>
  <c r="E1747" i="1"/>
  <c r="E1748" i="1"/>
  <c r="E1749" i="1"/>
  <c r="E1750" i="1"/>
  <c r="E1751" i="1"/>
  <c r="E1752" i="1"/>
  <c r="E1753" i="1"/>
  <c r="E1755" i="1"/>
  <c r="E1756" i="1"/>
  <c r="E1757" i="1"/>
  <c r="E1758" i="1"/>
  <c r="E1759" i="1"/>
  <c r="E1760" i="1"/>
  <c r="E1761" i="1"/>
  <c r="E1762" i="1"/>
  <c r="E1763" i="1"/>
  <c r="E1764" i="1"/>
  <c r="E1766" i="1"/>
  <c r="E1767" i="1"/>
  <c r="E1768" i="1"/>
  <c r="E1769" i="1"/>
  <c r="E1770" i="1"/>
  <c r="E1771" i="1"/>
  <c r="E1772" i="1"/>
  <c r="E1773" i="1"/>
  <c r="E1774" i="1"/>
  <c r="E1775" i="1"/>
  <c r="E1777" i="1"/>
  <c r="E1778" i="1"/>
  <c r="E1779" i="1"/>
  <c r="E1780" i="1"/>
  <c r="E1781" i="1"/>
  <c r="E1782" i="1"/>
  <c r="E1783" i="1"/>
  <c r="E1784" i="1"/>
  <c r="E1785" i="1"/>
  <c r="E1786" i="1"/>
  <c r="E1788" i="1"/>
  <c r="E1789" i="1"/>
  <c r="E1790" i="1"/>
  <c r="E1791" i="1"/>
  <c r="E1792" i="1"/>
  <c r="E1793" i="1"/>
  <c r="E1794" i="1"/>
  <c r="E1812" i="1"/>
  <c r="E1823" i="1"/>
  <c r="E1834" i="1"/>
  <c r="E1845" i="1"/>
  <c r="E1856" i="1"/>
  <c r="E1867" i="1"/>
  <c r="E1869" i="1"/>
  <c r="E1870" i="1"/>
  <c r="E1871" i="1"/>
  <c r="E1802" i="1"/>
  <c r="E1803" i="1"/>
  <c r="E1804" i="1"/>
  <c r="E1805" i="1"/>
  <c r="E1806" i="1"/>
  <c r="E1807" i="1"/>
  <c r="E1808" i="1"/>
  <c r="E1809" i="1"/>
  <c r="E1810" i="1"/>
  <c r="E1811" i="1"/>
  <c r="E1813" i="1"/>
  <c r="E1814" i="1"/>
  <c r="E1815" i="1"/>
  <c r="E1816" i="1"/>
  <c r="E1817" i="1"/>
  <c r="E1818" i="1"/>
  <c r="E1819" i="1"/>
  <c r="E1820" i="1"/>
  <c r="E1821" i="1"/>
  <c r="E1822" i="1"/>
  <c r="E1824" i="1"/>
  <c r="E1825" i="1"/>
  <c r="E1826" i="1"/>
  <c r="E1827" i="1"/>
  <c r="E1828" i="1"/>
  <c r="E1829" i="1"/>
  <c r="E1830" i="1"/>
  <c r="E1831" i="1"/>
  <c r="E1832" i="1"/>
  <c r="E1833" i="1"/>
  <c r="E1835" i="1"/>
  <c r="E1836" i="1"/>
  <c r="E1837" i="1"/>
  <c r="E1838" i="1"/>
  <c r="E1839" i="1"/>
  <c r="E1840" i="1"/>
  <c r="E1841" i="1"/>
  <c r="E1842" i="1"/>
  <c r="E1843" i="1"/>
  <c r="E1844" i="1"/>
  <c r="E1846" i="1"/>
  <c r="E1847" i="1"/>
  <c r="E1848" i="1"/>
  <c r="E1849" i="1"/>
  <c r="E1850" i="1"/>
  <c r="E1851" i="1"/>
  <c r="E1852" i="1"/>
  <c r="E1853" i="1"/>
  <c r="E1854" i="1"/>
  <c r="E1855" i="1"/>
  <c r="E1857" i="1"/>
  <c r="E1858" i="1"/>
  <c r="E1859" i="1"/>
  <c r="E1860" i="1"/>
  <c r="E1861" i="1"/>
  <c r="E1862" i="1"/>
  <c r="E1863" i="1"/>
  <c r="E1864" i="1"/>
  <c r="E1865" i="1"/>
  <c r="E1866" i="1"/>
  <c r="E1868" i="1"/>
  <c r="E1882" i="1"/>
  <c r="E1887" i="1"/>
  <c r="E1888" i="1"/>
  <c r="E1889" i="1"/>
  <c r="E1890" i="1"/>
  <c r="E1891" i="1"/>
  <c r="E1892" i="1"/>
  <c r="E1893" i="1"/>
  <c r="E1894" i="1"/>
  <c r="E1872" i="1"/>
  <c r="E1873" i="1"/>
  <c r="E1874" i="1"/>
  <c r="E1875" i="1"/>
  <c r="E1876" i="1"/>
  <c r="E1877" i="1"/>
  <c r="E1878" i="1"/>
  <c r="E1879" i="1"/>
  <c r="E1880" i="1"/>
  <c r="E1881" i="1"/>
  <c r="E1883" i="1"/>
  <c r="E1884" i="1"/>
  <c r="E1885" i="1"/>
  <c r="E1886" i="1"/>
  <c r="E1895" i="1"/>
  <c r="E1896" i="1"/>
  <c r="E1897" i="1"/>
  <c r="E1898" i="1"/>
  <c r="E1899" i="1"/>
  <c r="E1900" i="1"/>
  <c r="E1901" i="1"/>
  <c r="E1912" i="1"/>
  <c r="E1923" i="1"/>
  <c r="E1934" i="1"/>
  <c r="E1939" i="1"/>
  <c r="E1940" i="1"/>
  <c r="E1941" i="1"/>
  <c r="E1942" i="1"/>
  <c r="E1943" i="1"/>
  <c r="E1944" i="1"/>
  <c r="E1902" i="1"/>
  <c r="E1903" i="1"/>
  <c r="E1904" i="1"/>
  <c r="E1905" i="1"/>
  <c r="E1906" i="1"/>
  <c r="E1907" i="1"/>
  <c r="E1908" i="1"/>
  <c r="E1909" i="1"/>
  <c r="E1910" i="1"/>
  <c r="E1911" i="1"/>
  <c r="E1913" i="1"/>
  <c r="E1914" i="1"/>
  <c r="E1915" i="1"/>
  <c r="E1916" i="1"/>
  <c r="E1917" i="1"/>
  <c r="E1918" i="1"/>
  <c r="E1919" i="1"/>
  <c r="E1920" i="1"/>
  <c r="E1921" i="1"/>
  <c r="E1922" i="1"/>
  <c r="E1924" i="1"/>
  <c r="E1925" i="1"/>
  <c r="E1926" i="1"/>
  <c r="E1927" i="1"/>
  <c r="E1928" i="1"/>
  <c r="E1929" i="1"/>
  <c r="E1930" i="1"/>
  <c r="E1931" i="1"/>
  <c r="E1932" i="1"/>
  <c r="E1933" i="1"/>
  <c r="E1935" i="1"/>
  <c r="E1936" i="1"/>
  <c r="E1937" i="1"/>
  <c r="E1938" i="1"/>
  <c r="E1947" i="1"/>
  <c r="E1948" i="1"/>
  <c r="E1949" i="1"/>
  <c r="E1950" i="1"/>
  <c r="E1951" i="1"/>
  <c r="E1952" i="1"/>
  <c r="E1953" i="1"/>
  <c r="E1954" i="1"/>
  <c r="E1955" i="1"/>
  <c r="E1945" i="1"/>
  <c r="E1946" i="1"/>
  <c r="E1956" i="1"/>
  <c r="E1963" i="1"/>
  <c r="E1964" i="1"/>
  <c r="E1965" i="1"/>
  <c r="E1966" i="1"/>
  <c r="E1967" i="1"/>
  <c r="E1968" i="1"/>
  <c r="E1969" i="1"/>
  <c r="E1970" i="1"/>
  <c r="E1971" i="1"/>
  <c r="E1957" i="1"/>
  <c r="E1958" i="1"/>
  <c r="E1959" i="1"/>
  <c r="E1960" i="1"/>
  <c r="E1961" i="1"/>
  <c r="E1962" i="1"/>
  <c r="E1982" i="1"/>
  <c r="E1993" i="1"/>
  <c r="E2004" i="1"/>
  <c r="E2015" i="1"/>
  <c r="E2026" i="1"/>
  <c r="E2037" i="1"/>
  <c r="E2048" i="1"/>
  <c r="E2059" i="1"/>
  <c r="E2064" i="1"/>
  <c r="E1972" i="1"/>
  <c r="E1973" i="1"/>
  <c r="E1974" i="1"/>
  <c r="E1975" i="1"/>
  <c r="E1976" i="1"/>
  <c r="E1977" i="1"/>
  <c r="E1978" i="1"/>
  <c r="E1979" i="1"/>
  <c r="E1980" i="1"/>
  <c r="E1981" i="1"/>
  <c r="E1983" i="1"/>
  <c r="E1984" i="1"/>
  <c r="E1985" i="1"/>
  <c r="E1986" i="1"/>
  <c r="E1987" i="1"/>
  <c r="E1988" i="1"/>
  <c r="E1989" i="1"/>
  <c r="E1990" i="1"/>
  <c r="E1991" i="1"/>
  <c r="E1992" i="1"/>
  <c r="E1994" i="1"/>
  <c r="E1995" i="1"/>
  <c r="E1996" i="1"/>
  <c r="E1997" i="1"/>
  <c r="E1998" i="1"/>
  <c r="E1999" i="1"/>
  <c r="E2000" i="1"/>
  <c r="E2001" i="1"/>
  <c r="E2002" i="1"/>
  <c r="E2003" i="1"/>
  <c r="E2005" i="1"/>
  <c r="E2006" i="1"/>
  <c r="E2007" i="1"/>
  <c r="E2008" i="1"/>
  <c r="E2009" i="1"/>
  <c r="E2010" i="1"/>
  <c r="E2011" i="1"/>
  <c r="E2012" i="1"/>
  <c r="E2013" i="1"/>
  <c r="E2014" i="1"/>
  <c r="E2016" i="1"/>
  <c r="E2017" i="1"/>
  <c r="E2018" i="1"/>
  <c r="E2019" i="1"/>
  <c r="E2020" i="1"/>
  <c r="E2021" i="1"/>
  <c r="E2022" i="1"/>
  <c r="E2023" i="1"/>
  <c r="E2024" i="1"/>
  <c r="E2025" i="1"/>
  <c r="E2027" i="1"/>
  <c r="E2028" i="1"/>
  <c r="E2029" i="1"/>
  <c r="E2030" i="1"/>
  <c r="E2031" i="1"/>
  <c r="E2032" i="1"/>
  <c r="E2033" i="1"/>
  <c r="E2034" i="1"/>
  <c r="E2035" i="1"/>
  <c r="E2036" i="1"/>
  <c r="E2038" i="1"/>
  <c r="E2039" i="1"/>
  <c r="E2040" i="1"/>
  <c r="E2041" i="1"/>
  <c r="E2042" i="1"/>
  <c r="E2043" i="1"/>
  <c r="E2044" i="1"/>
  <c r="E2045" i="1"/>
  <c r="E2046" i="1"/>
  <c r="E2047" i="1"/>
  <c r="E2049" i="1"/>
  <c r="E2050" i="1"/>
  <c r="E2051" i="1"/>
  <c r="E2052" i="1"/>
  <c r="E2053" i="1"/>
  <c r="E2054" i="1"/>
  <c r="E2055" i="1"/>
  <c r="E2056" i="1"/>
  <c r="E2057" i="1"/>
  <c r="E2058" i="1"/>
  <c r="E2060" i="1"/>
  <c r="E2061" i="1"/>
  <c r="E2062" i="1"/>
  <c r="E2063" i="1"/>
  <c r="E2065" i="1"/>
  <c r="E2066" i="1"/>
  <c r="E2067" i="1"/>
  <c r="E2078" i="1"/>
  <c r="E2083" i="1"/>
  <c r="E2084" i="1"/>
  <c r="E2085" i="1"/>
  <c r="E2086" i="1"/>
  <c r="E2087" i="1"/>
  <c r="E2088" i="1"/>
  <c r="E2089" i="1"/>
  <c r="E2090" i="1"/>
  <c r="E2068" i="1"/>
  <c r="E2069" i="1"/>
  <c r="E2070" i="1"/>
  <c r="E2071" i="1"/>
  <c r="E2072" i="1"/>
  <c r="E2073" i="1"/>
  <c r="E2074" i="1"/>
  <c r="E2075" i="1"/>
  <c r="E2076" i="1"/>
  <c r="E2077" i="1"/>
  <c r="E2079" i="1"/>
  <c r="E2080" i="1"/>
  <c r="E2081" i="1"/>
  <c r="E2082" i="1"/>
  <c r="E2101" i="1"/>
  <c r="E2112" i="1"/>
  <c r="E2123" i="1"/>
  <c r="E2126" i="1"/>
  <c r="E2127" i="1"/>
  <c r="E2128" i="1"/>
  <c r="E2129" i="1"/>
  <c r="E2130" i="1"/>
  <c r="E2131" i="1"/>
  <c r="E2091" i="1"/>
  <c r="E2092" i="1"/>
  <c r="E2093" i="1"/>
  <c r="E2094" i="1"/>
  <c r="E2095" i="1"/>
  <c r="E2096" i="1"/>
  <c r="E2097" i="1"/>
  <c r="E2098" i="1"/>
  <c r="E2099" i="1"/>
  <c r="E2100" i="1"/>
  <c r="E2102" i="1"/>
  <c r="E2103" i="1"/>
  <c r="E2104" i="1"/>
  <c r="E2105" i="1"/>
  <c r="E2106" i="1"/>
  <c r="E2107" i="1"/>
  <c r="E2108" i="1"/>
  <c r="E2109" i="1"/>
  <c r="E2110" i="1"/>
  <c r="E2111" i="1"/>
  <c r="E2113" i="1"/>
  <c r="E2114" i="1"/>
  <c r="E2115" i="1"/>
  <c r="E2116" i="1"/>
  <c r="E2117" i="1"/>
  <c r="E2118" i="1"/>
  <c r="E2119" i="1"/>
  <c r="E2120" i="1"/>
  <c r="E2121" i="1"/>
  <c r="E2122" i="1"/>
  <c r="E2124" i="1"/>
  <c r="E2125" i="1"/>
  <c r="E2154" i="1"/>
  <c r="E2155" i="1"/>
  <c r="E2156" i="1"/>
  <c r="E2157" i="1"/>
  <c r="E2158" i="1"/>
  <c r="E2159" i="1"/>
  <c r="E2160" i="1"/>
  <c r="E2161" i="1"/>
  <c r="E2162" i="1"/>
  <c r="E2163" i="1"/>
  <c r="E2164" i="1"/>
  <c r="E2165" i="1"/>
  <c r="E2176" i="1"/>
  <c r="E2180" i="1"/>
  <c r="E2181" i="1"/>
  <c r="E2182" i="1"/>
  <c r="E2183" i="1"/>
  <c r="E2184" i="1"/>
  <c r="E2185" i="1"/>
  <c r="E2186" i="1"/>
  <c r="E2187" i="1"/>
  <c r="E2166" i="1"/>
  <c r="E2167" i="1"/>
  <c r="E2168" i="1"/>
  <c r="E2169" i="1"/>
  <c r="E2170" i="1"/>
  <c r="E2171" i="1"/>
  <c r="E2172" i="1"/>
  <c r="E2173" i="1"/>
  <c r="E2174" i="1"/>
  <c r="E2175" i="1"/>
  <c r="E2177" i="1"/>
  <c r="E2178" i="1"/>
  <c r="E2179" i="1"/>
  <c r="E2198" i="1"/>
  <c r="E2209" i="1"/>
  <c r="E2220" i="1"/>
  <c r="E2231" i="1"/>
  <c r="E2242" i="1"/>
  <c r="E2253" i="1"/>
  <c r="E2256" i="1"/>
  <c r="E2257" i="1"/>
  <c r="E2258" i="1"/>
  <c r="E2188" i="1"/>
  <c r="E2189" i="1"/>
  <c r="E2190" i="1"/>
  <c r="E2191" i="1"/>
  <c r="E2192" i="1"/>
  <c r="E2193" i="1"/>
  <c r="E2194" i="1"/>
  <c r="E2195" i="1"/>
  <c r="E2196" i="1"/>
  <c r="E2197" i="1"/>
  <c r="E2199" i="1"/>
  <c r="E2200" i="1"/>
  <c r="E2201" i="1"/>
  <c r="E2202" i="1"/>
  <c r="E2203" i="1"/>
  <c r="E2204" i="1"/>
  <c r="E2205" i="1"/>
  <c r="E2206" i="1"/>
  <c r="E2207" i="1"/>
  <c r="E2208" i="1"/>
  <c r="E2210" i="1"/>
  <c r="E2211" i="1"/>
  <c r="E2212" i="1"/>
  <c r="E2213" i="1"/>
  <c r="E2214" i="1"/>
  <c r="E2215" i="1"/>
  <c r="E2216" i="1"/>
  <c r="E2217" i="1"/>
  <c r="E2218" i="1"/>
  <c r="E2219" i="1"/>
  <c r="E2221" i="1"/>
  <c r="E2222" i="1"/>
  <c r="E2223" i="1"/>
  <c r="E2224" i="1"/>
  <c r="E2225" i="1"/>
  <c r="E2226" i="1"/>
  <c r="E2227" i="1"/>
  <c r="E2228" i="1"/>
  <c r="E2229" i="1"/>
  <c r="E2230" i="1"/>
  <c r="E2232" i="1"/>
  <c r="E2233" i="1"/>
  <c r="E2234" i="1"/>
  <c r="E2235" i="1"/>
  <c r="E2236" i="1"/>
  <c r="E2237" i="1"/>
  <c r="E2238" i="1"/>
  <c r="E2239" i="1"/>
  <c r="E2240" i="1"/>
  <c r="E2241" i="1"/>
  <c r="E2243" i="1"/>
  <c r="E2244" i="1"/>
  <c r="E2245" i="1"/>
  <c r="E2246" i="1"/>
  <c r="E2247" i="1"/>
  <c r="E2248" i="1"/>
  <c r="E2249" i="1"/>
  <c r="E2250" i="1"/>
  <c r="E2251" i="1"/>
  <c r="E2252" i="1"/>
  <c r="E2254" i="1"/>
  <c r="E2255" i="1"/>
  <c r="E2263" i="1"/>
  <c r="E2264" i="1"/>
  <c r="E2265" i="1"/>
  <c r="E2266" i="1"/>
  <c r="E2267" i="1"/>
  <c r="E2268" i="1"/>
  <c r="E2269" i="1"/>
  <c r="E2270" i="1"/>
  <c r="E2271" i="1"/>
  <c r="E2259" i="1"/>
  <c r="E2260" i="1"/>
  <c r="E2261" i="1"/>
  <c r="E2262" i="1"/>
  <c r="E2274" i="1"/>
  <c r="E2275" i="1"/>
  <c r="E2286" i="1"/>
  <c r="E2297" i="1"/>
  <c r="E2308" i="1"/>
  <c r="E2319" i="1"/>
  <c r="E2330" i="1"/>
  <c r="E2341" i="1"/>
  <c r="E2342" i="1"/>
  <c r="E2343" i="1"/>
  <c r="E2344" i="1"/>
  <c r="E2276" i="1"/>
  <c r="E2277" i="1"/>
  <c r="E2278" i="1"/>
  <c r="E2279" i="1"/>
  <c r="E2280" i="1"/>
  <c r="E2281" i="1"/>
  <c r="E2282" i="1"/>
  <c r="E2283" i="1"/>
  <c r="E2284" i="1"/>
  <c r="E2285" i="1"/>
  <c r="E2287" i="1"/>
  <c r="E2288" i="1"/>
  <c r="E2289" i="1"/>
  <c r="E2290" i="1"/>
  <c r="E2291" i="1"/>
  <c r="E2292" i="1"/>
  <c r="E2293" i="1"/>
  <c r="E2294" i="1"/>
  <c r="E2295" i="1"/>
  <c r="E2296" i="1"/>
  <c r="E2298" i="1"/>
  <c r="E2299" i="1"/>
  <c r="E2300" i="1"/>
  <c r="E2301" i="1"/>
  <c r="E2302" i="1"/>
  <c r="E2303" i="1"/>
  <c r="E2304" i="1"/>
  <c r="E2305" i="1"/>
  <c r="E2306" i="1"/>
  <c r="E2307" i="1"/>
  <c r="E2309" i="1"/>
  <c r="E2310" i="1"/>
  <c r="E2311" i="1"/>
  <c r="E2312" i="1"/>
  <c r="E2313" i="1"/>
  <c r="E2314" i="1"/>
  <c r="E2315" i="1"/>
  <c r="E2316" i="1"/>
  <c r="E2317" i="1"/>
  <c r="E2318" i="1"/>
  <c r="E2320" i="1"/>
  <c r="E2321" i="1"/>
  <c r="E2322" i="1"/>
  <c r="E2323" i="1"/>
  <c r="E2324" i="1"/>
  <c r="E2325" i="1"/>
  <c r="E2326" i="1"/>
  <c r="E2327" i="1"/>
  <c r="E2328" i="1"/>
  <c r="E2329" i="1"/>
  <c r="E2331" i="1"/>
  <c r="E2332" i="1"/>
  <c r="E2333" i="1"/>
  <c r="E2334" i="1"/>
  <c r="E2335" i="1"/>
  <c r="E2336" i="1"/>
  <c r="E2337" i="1"/>
  <c r="E2338" i="1"/>
  <c r="E2339" i="1"/>
  <c r="E2340" i="1"/>
  <c r="E2345" i="1"/>
</calcChain>
</file>

<file path=xl/sharedStrings.xml><?xml version="1.0" encoding="utf-8"?>
<sst xmlns="http://schemas.openxmlformats.org/spreadsheetml/2006/main" count="23313" uniqueCount="7527">
  <si>
    <t>Submitter No.</t>
  </si>
  <si>
    <t>FS Submitter Name</t>
  </si>
  <si>
    <t>FS No.</t>
  </si>
  <si>
    <r>
      <t xml:space="preserve">This further submission is in relation to the original submission of:
</t>
    </r>
    <r>
      <rPr>
        <i/>
        <sz val="11"/>
        <color rgb="FF000000"/>
        <rFont val="Calibri"/>
        <family val="2"/>
        <scheme val="minor"/>
      </rPr>
      <t>Enter the name of the original submitter as per the SoDR. 
E.g. Timaru District Council</t>
    </r>
  </si>
  <si>
    <t>Original Submission Point: 
Auto Fills do not alter</t>
  </si>
  <si>
    <t>Original submission point Part 1</t>
  </si>
  <si>
    <t>Original submission point Part 2</t>
  </si>
  <si>
    <t>The particular parts of the original submission I/we support /oppose are:</t>
  </si>
  <si>
    <r>
      <t xml:space="preserve">My/our position on the original submission is: 
</t>
    </r>
    <r>
      <rPr>
        <i/>
        <sz val="11"/>
        <color rgb="FF000000"/>
        <rFont val="Calibri"/>
        <family val="2"/>
        <scheme val="minor"/>
      </rPr>
      <t>Support or oppose</t>
    </r>
  </si>
  <si>
    <t>The reasons for my/our support/ opposition to the original submission are:</t>
  </si>
  <si>
    <t>Allow or disallow the original submission (in full or in part)</t>
  </si>
  <si>
    <t>Give precise details (which can include tracked changes) of the decision you want the Council to make in relation to the original submission point</t>
  </si>
  <si>
    <t>[None Specified]</t>
  </si>
  <si>
    <t xml:space="preserve"> [None Specified]</t>
  </si>
  <si>
    <t>1</t>
  </si>
  <si>
    <t>Alpine Energy Limited</t>
  </si>
  <si>
    <t>Support</t>
  </si>
  <si>
    <t>The amendment as proposed will enable coordinated and efficient development.</t>
  </si>
  <si>
    <t>Allow in full</t>
  </si>
  <si>
    <r>
      <t xml:space="preserve">Amend </t>
    </r>
    <r>
      <rPr>
        <b/>
        <sz val="11"/>
        <color rgb="FF333333"/>
        <rFont val="Calibri"/>
        <family val="2"/>
        <scheme val="minor"/>
      </rPr>
      <t>FDA-P4 Development Area</t>
    </r>
    <r>
      <rPr>
        <sz val="11"/>
        <color rgb="FF333333"/>
        <rFont val="Calibri"/>
        <family val="2"/>
        <scheme val="minor"/>
      </rPr>
      <t xml:space="preserve"> Plans as follows:
</t>
    </r>
    <r>
      <rPr>
        <i/>
        <sz val="11"/>
        <color rgb="FF333333"/>
        <rFont val="Calibri"/>
        <family val="2"/>
        <scheme val="minor"/>
      </rPr>
      <t xml:space="preserve">Require Development Area Plans to provide for a comprehensive, coordinated and efficient development that addresses the following matters:
[…]
5.  the future servicing </t>
    </r>
    <r>
      <rPr>
        <i/>
        <u/>
        <sz val="11"/>
        <color rgb="FFFF0000"/>
        <rFont val="Calibri"/>
        <family val="2"/>
        <scheme val="minor"/>
      </rPr>
      <t>and electricity distribution network capacity</t>
    </r>
    <r>
      <rPr>
        <i/>
        <sz val="11"/>
        <color rgb="FF333333"/>
        <rFont val="Calibri"/>
        <family val="2"/>
        <scheme val="minor"/>
      </rPr>
      <t xml:space="preserve"> needs of the area and the provision of adequate, coordinated and integrated infrastructure to serve those needs, including water sensitive design to manage stormwater; […]
</t>
    </r>
  </si>
  <si>
    <t>Bruce Speirs</t>
  </si>
  <si>
    <t>Opposed to the proposed alterations to the RLZ.</t>
  </si>
  <si>
    <t>Oppose</t>
  </si>
  <si>
    <t>The Proposed District Plan was notified prior to the introduction of the NPS-HPL and provided for limited areas of Rural Lifestyle Zoned land. The NPS-HPL provides for Highly Productive Land to provide for Rural Lifestyle allotments that were notified prior to 17 October 2023, being the operative date of the NPS-HPL.</t>
  </si>
  <si>
    <t>Disallow</t>
  </si>
  <si>
    <t xml:space="preserve">Diasallow and remove the Highly Productive Land notation from all Timaru District Council Future Development Areas (FDA's) within the Proposed Timaru District Plan.
</t>
  </si>
  <si>
    <t>Support the deletion of FDA-R10.</t>
  </si>
  <si>
    <t>The Non-Complying subdivsion consent status is considered to be overly restrictive and unnecessary with all identifed Future Development Areas (FDA's).</t>
  </si>
  <si>
    <t>Allow</t>
  </si>
  <si>
    <r>
      <t xml:space="preserve">Delete </t>
    </r>
    <r>
      <rPr>
        <b/>
        <sz val="11"/>
        <color theme="1"/>
        <rFont val="Calibri"/>
        <family val="2"/>
        <scheme val="minor"/>
      </rPr>
      <t>FDA-R10 Subdivision resulting in an allotment less than 40ha</t>
    </r>
  </si>
  <si>
    <t>Support an amendment to RLZ-S5.</t>
  </si>
  <si>
    <t>Agree that Post and netting fences are also appropriate within the RLZ's.</t>
  </si>
  <si>
    <r>
      <t>Amend</t>
    </r>
    <r>
      <rPr>
        <b/>
        <sz val="11"/>
        <color rgb="FF333333"/>
        <rFont val="Calibri"/>
        <family val="2"/>
        <scheme val="minor"/>
      </rPr>
      <t xml:space="preserve"> RLZ-S5 Boundary treatment styles</t>
    </r>
    <r>
      <rPr>
        <sz val="11"/>
        <color rgb="FF333333"/>
        <rFont val="Calibri"/>
        <family val="2"/>
        <scheme val="minor"/>
      </rPr>
      <t xml:space="preserve"> as follows:
</t>
    </r>
    <r>
      <rPr>
        <i/>
        <sz val="11"/>
        <color rgb="FF333333"/>
        <rFont val="Calibri"/>
        <family val="2"/>
        <scheme val="minor"/>
      </rPr>
      <t xml:space="preserve">Boundary treatments must be limited to:
1.	post and rail fences; or
2.	post and wire fences </t>
    </r>
    <r>
      <rPr>
        <i/>
        <u/>
        <sz val="11"/>
        <color rgb="FFFF0000"/>
        <rFont val="Calibri"/>
        <family val="2"/>
        <scheme val="minor"/>
      </rPr>
      <t>and post and netting fences</t>
    </r>
    <r>
      <rPr>
        <i/>
        <sz val="11"/>
        <color rgb="FF333333"/>
        <rFont val="Calibri"/>
        <family val="2"/>
        <scheme val="minor"/>
      </rPr>
      <t xml:space="preserve">; or 3.    hedges, and
</t>
    </r>
  </si>
  <si>
    <t>Support in full to amend SUB-R1 Boundary Adjustment.</t>
  </si>
  <si>
    <t>Support that boundary adjustments should be classifed as a Discretionary Activity rather than a Non complying Activity.</t>
  </si>
  <si>
    <r>
      <t>Amend</t>
    </r>
    <r>
      <rPr>
        <b/>
        <sz val="11"/>
        <color rgb="FF333333"/>
        <rFont val="Calibri"/>
        <family val="2"/>
        <scheme val="minor"/>
      </rPr>
      <t xml:space="preserve"> SUB-R1 Boundary adjustment</t>
    </r>
    <r>
      <rPr>
        <sz val="11"/>
        <color rgb="FF333333"/>
        <rFont val="Calibri"/>
        <family val="2"/>
        <scheme val="minor"/>
      </rPr>
      <t xml:space="preserve"> as follows:
</t>
    </r>
    <r>
      <rPr>
        <b/>
        <i/>
        <sz val="11"/>
        <color rgb="FF333333"/>
        <rFont val="Calibri"/>
        <family val="2"/>
        <scheme val="minor"/>
      </rPr>
      <t xml:space="preserve">Boundary adjustment Activity status: Controlled Where:
CON-1
</t>
    </r>
    <r>
      <rPr>
        <i/>
        <sz val="11"/>
        <color rgb="FF333333"/>
        <rFont val="Calibri"/>
        <family val="2"/>
        <scheme val="minor"/>
      </rPr>
      <t xml:space="preserve">SUB-S1 is complied with; and […]
</t>
    </r>
    <r>
      <rPr>
        <b/>
        <i/>
        <sz val="11"/>
        <color rgb="FF333333"/>
        <rFont val="Calibri"/>
        <family val="2"/>
        <scheme val="minor"/>
      </rPr>
      <t>Activity status when compliance not achieved with CON-1</t>
    </r>
    <r>
      <rPr>
        <i/>
        <sz val="11"/>
        <color rgb="FF333333"/>
        <rFont val="Calibri"/>
        <family val="2"/>
        <scheme val="minor"/>
      </rPr>
      <t xml:space="preserve">: </t>
    </r>
    <r>
      <rPr>
        <b/>
        <i/>
        <strike/>
        <sz val="11"/>
        <color rgb="FFFF0000"/>
        <rFont val="Calibri"/>
        <family val="2"/>
        <scheme val="minor"/>
      </rPr>
      <t>Noncomplying</t>
    </r>
    <r>
      <rPr>
        <b/>
        <i/>
        <u/>
        <sz val="11"/>
        <color rgb="FFFF0000"/>
        <rFont val="Calibri"/>
        <family val="2"/>
        <scheme val="minor"/>
      </rPr>
      <t xml:space="preserve"> Discretionary
</t>
    </r>
  </si>
  <si>
    <t>Heritage New Zealand Pouhere Taonga</t>
  </si>
  <si>
    <t>Oppose in part to the inclusion of Otumarama in the Historic Heritage Schedule.</t>
  </si>
  <si>
    <t>Past discussions have been held with Timaru District Council and it has been agreed that there are no significant heritage values that would justify Otumarama being included in the Historic Heritage Schedule.</t>
  </si>
  <si>
    <t>Disallow in part</t>
  </si>
  <si>
    <r>
      <t xml:space="preserve">Amend HH-SCHED3 to include the following items from the New Zealand Heritage List Rārangi Kōrero:
1.List # 9072 Caroline Bay Memorial Wall
2.	List # 1978 Cob Stable
3.	List # 3156 Finch House
4.	</t>
    </r>
    <r>
      <rPr>
        <strike/>
        <sz val="11"/>
        <color rgb="FFFF0000"/>
        <rFont val="Calibri"/>
        <family val="2"/>
        <scheme val="minor"/>
      </rPr>
      <t xml:space="preserve">List # 2068 Otumarama
</t>
    </r>
    <r>
      <rPr>
        <sz val="11"/>
        <color rgb="FF000000"/>
        <rFont val="Calibri"/>
        <family val="2"/>
        <scheme val="minor"/>
      </rPr>
      <t>5.	List # 9825 Te Kāmaka o Arowhenua
6.	List # 3163 Tekapo Buildings.</t>
    </r>
  </si>
  <si>
    <t>Waka Kotahi NZ Transport Agency</t>
  </si>
  <si>
    <t>Retain Future Development Area, FDA 2</t>
  </si>
  <si>
    <t>Future Development Areas have been established based on extensive reporting and analysis completed for the Timaru District Council including the Growth Management Strategy. Future Development Areas manage and provide for future growth in the District in a coordinated and efficent manner.</t>
  </si>
  <si>
    <t>Retain FDA 2-Kellands Heights East Future Development Area.</t>
  </si>
  <si>
    <t>Retain Future Development Area, FDA 10</t>
  </si>
  <si>
    <t>Retain FDA 10-Kellands Heights West Future Development Area.</t>
  </si>
  <si>
    <t>Ryan De Joux</t>
  </si>
  <si>
    <t>Support in full a reduction in timeframe for FDA's.</t>
  </si>
  <si>
    <t>To ensure land that has already been identifed by the Timaru District Council as being suitable for Future Development proceed to provide for the economic well being and growth of the Timaru District.</t>
  </si>
  <si>
    <t>Amend all Future Development Areas shown as “Future Area - Beyond 10 years” to Future Area - Beyond 5 to 10 years”</t>
  </si>
  <si>
    <t>Rooney Holdings Limited</t>
  </si>
  <si>
    <t>Support amendments to FC-P2.</t>
  </si>
  <si>
    <t>We support the need for further clarification with respect to Council's policies for Financial Contributions &amp; FC-P2.</t>
  </si>
  <si>
    <t>Amend FC-P2 Financial contributions for infrastructure and facilities to provide clarity.</t>
  </si>
  <si>
    <t>Support amendments to APP7.</t>
  </si>
  <si>
    <t xml:space="preserve">Support for amendments to Water, Stormwater, Wastewater &amp; Roading Financial Contibutions - APP7 to be more specific.
</t>
  </si>
  <si>
    <t>Redraft APP7 - Financial Contribution 1.0 Water, Stormwater, Wastewater and Roading.</t>
  </si>
  <si>
    <t>We support the submitters position to require that Council ensure Financial Contributions are fair and equitable particularly for contributions that are imposed retrospectively.</t>
  </si>
  <si>
    <t>Amend APP7 - Financial Contribution , 1.0 Water, Stormwater, Wastewater and Roading to make it clear that any infrastructure contribution will be an equitable share of the full cost of any upgrade required as a result of the development.</t>
  </si>
  <si>
    <t xml:space="preserve">Canterbury Regional Council (Environment Canterbury)
</t>
  </si>
  <si>
    <t>Support to retain SUB-P15</t>
  </si>
  <si>
    <t>Support for on site effluent disposal within  the RLZ where a reticulated sewer network is unavailable.</t>
  </si>
  <si>
    <r>
      <t xml:space="preserve">Retain </t>
    </r>
    <r>
      <rPr>
        <b/>
        <sz val="11"/>
        <color rgb="FF000000"/>
        <rFont val="Calibri"/>
        <family val="2"/>
        <scheme val="minor"/>
      </rPr>
      <t xml:space="preserve">SUB-P15 </t>
    </r>
    <r>
      <rPr>
        <sz val="11"/>
        <color rgb="FF000000"/>
        <rFont val="Calibri"/>
        <family val="2"/>
        <scheme val="minor"/>
      </rPr>
      <t>as notified or preserve original intent.</t>
    </r>
  </si>
  <si>
    <t>Opposed to the proposed amendments to the Future Developement Areas overlay.</t>
  </si>
  <si>
    <t>Amend all Future Development Areas shown as “Future Area - Beyond 10 years” to Future Area - Beyond 5 to 10 years” as per submission 157.2.</t>
  </si>
  <si>
    <t>Spark New Zealand Trading Limited</t>
  </si>
  <si>
    <t>Opposed to the proposed amendments to SD-O1</t>
  </si>
  <si>
    <t>SD-01 correctly refers to reticulated sewer and water supply networks to service Rural Lifestyle zones (RLZ). With a number of cost effective and reliable satellite/wireless internet options available, specific provision for reticulated fibre within SD-01 is unnecessary and is not supported.</t>
  </si>
  <si>
    <t>Disallow in full</t>
  </si>
  <si>
    <t>Disallow without amendment.</t>
  </si>
  <si>
    <t>Oppose the proposed amendments to Sub-S5</t>
  </si>
  <si>
    <t>Oppose in full</t>
  </si>
  <si>
    <t xml:space="preserve">SUB-S5 as notifed adequately addresses the provision for electricity supply and telecommunications, bearing in mind the advancements in satellite internet technology. The provision of easements for telecommunications forms part of the supply contract entered into with the network provider without the need for any specific standards within the District Plan as is the case with the Timaru District Plan currently.
</t>
  </si>
  <si>
    <t>Retain SUB-S5 as notified.</t>
  </si>
  <si>
    <t>Chorus New Zealand Limited</t>
  </si>
  <si>
    <t xml:space="preserve">SD-01 correctly refers to reticulated sewer and water supply networks to service Rural Lifestyle zones (RLZ). With a number of cost effective and reliable satellite/wireless internet options available, specific provision for reticulated fibre within SD-01 is unnecessary and is not supported.
</t>
  </si>
  <si>
    <t>Vodafone New Zealand Limited</t>
  </si>
  <si>
    <t>SUB-S5 as notifed adequately addresses the provision for electricity supply and telecommunications, bearing in mind the advancements in satellite internet technology. The provision of easements for telecommunications forms part of the supply contract entered into with the network provider without the need for any specific standards within the District Plan as is the case with the Timaru District Plan currently.</t>
  </si>
  <si>
    <t>Kāinga Ora</t>
  </si>
  <si>
    <t>Agree that the FC- Financial Contributions lack clarity and certainty.</t>
  </si>
  <si>
    <t>Support the complete review of the FCFinancial Contributions and the related Appendix 7.</t>
  </si>
  <si>
    <r>
      <t xml:space="preserve">Delete all provisions of the </t>
    </r>
    <r>
      <rPr>
        <b/>
        <sz val="11"/>
        <color rgb="FF000000"/>
        <rFont val="Calibri"/>
        <family val="2"/>
        <scheme val="minor"/>
      </rPr>
      <t>FC-Financial Contribution Chapter,</t>
    </r>
    <r>
      <rPr>
        <sz val="11"/>
        <color rgb="FF000000"/>
        <rFont val="Calibri"/>
        <family val="2"/>
        <scheme val="minor"/>
      </rPr>
      <t xml:space="preserve"> including related Appendix 7; 
AND
Amend to ensure it is more clearly and comprehensively set out, in accordance with S77E of the Amendment Act.</t>
    </r>
  </si>
  <si>
    <t>Support that APP7 and all related FC-Financial Contributions provides insufficient purpose and clarity.</t>
  </si>
  <si>
    <r>
      <t xml:space="preserve">Delete </t>
    </r>
    <r>
      <rPr>
        <b/>
        <sz val="11"/>
        <color rgb="FF000000"/>
        <rFont val="Calibri"/>
        <family val="2"/>
        <scheme val="minor"/>
      </rPr>
      <t>APP7</t>
    </r>
    <r>
      <rPr>
        <sz val="11"/>
        <color rgb="FF000000"/>
        <rFont val="Calibri"/>
        <family val="2"/>
        <scheme val="minor"/>
      </rPr>
      <t xml:space="preserve"> and all related provisions from the FC- Financial Contributions chapter; 
AND
Amend to ensure it is more clearly and comprehensively set out, in accordance with S77E of the Amendment Act.</t>
    </r>
  </si>
  <si>
    <t>Horticulture New Zealand</t>
  </si>
  <si>
    <t>The integration of Future Development Area within the receiving environment is supported.</t>
  </si>
  <si>
    <t>Support for a proposed amendment to clause 7 of FDA-P4 to manage reverse sensitivity.</t>
  </si>
  <si>
    <r>
      <t>Amend</t>
    </r>
    <r>
      <rPr>
        <b/>
        <sz val="11"/>
        <color rgb="FF333333"/>
        <rFont val="Calibri"/>
        <family val="2"/>
        <scheme val="minor"/>
      </rPr>
      <t xml:space="preserve"> FDA-P4</t>
    </r>
    <r>
      <rPr>
        <sz val="11"/>
        <color rgb="FF333333"/>
        <rFont val="Calibri"/>
        <family val="2"/>
        <scheme val="minor"/>
      </rPr>
      <t xml:space="preserve"> as follows:
</t>
    </r>
    <r>
      <rPr>
        <i/>
        <sz val="11"/>
        <color rgb="FF333333"/>
        <rFont val="Calibri"/>
        <family val="2"/>
        <scheme val="minor"/>
      </rPr>
      <t>FDA-P4 Development Area Plans
Require Development Area Plans to provide for a comprehensive, coordinated and efficient development that addresses the following matters:
1.    … […];
7.    the integration of the area with surrounding areas and the way any conflict</t>
    </r>
    <r>
      <rPr>
        <i/>
        <strike/>
        <u/>
        <sz val="11"/>
        <color rgb="FFFF0000"/>
        <rFont val="Calibri"/>
        <family val="2"/>
        <scheme val="minor"/>
      </rPr>
      <t xml:space="preserve"> </t>
    </r>
    <r>
      <rPr>
        <b/>
        <i/>
        <strike/>
        <sz val="11"/>
        <color rgb="FFFF0000"/>
        <rFont val="Calibri"/>
        <family val="2"/>
        <scheme val="minor"/>
      </rPr>
      <t xml:space="preserve">between areas </t>
    </r>
    <r>
      <rPr>
        <i/>
        <u/>
        <sz val="11"/>
        <color rgb="FFFF0000"/>
        <rFont val="Calibri"/>
        <family val="2"/>
        <scheme val="minor"/>
      </rPr>
      <t>and reverse sensitivit</t>
    </r>
    <r>
      <rPr>
        <i/>
        <u/>
        <sz val="11"/>
        <color rgb="FF333333"/>
        <rFont val="Calibri"/>
        <family val="2"/>
        <scheme val="minor"/>
      </rPr>
      <t>y</t>
    </r>
    <r>
      <rPr>
        <i/>
        <sz val="11"/>
        <color rgb="FF333333"/>
        <rFont val="Calibri"/>
        <family val="2"/>
        <scheme val="minor"/>
      </rPr>
      <t xml:space="preserve"> is to be managed; 
[…]
</t>
    </r>
  </si>
  <si>
    <t>Horticulture NZ seeks to remove identfied Highly Productive Land from Future Development Areas by relying on the provisions of the NPS-HPL. However FDA's were notified prior to the NPS-HPL being operative. FDA-P5 as notified includes the preparation of a Development Area plan in accordance with FDA-P4</t>
  </si>
  <si>
    <t>Remove highly productive land under the NPS-HPL from within all Future Development Areas; AND amend FDA-P4 as per our submission on FDA-P4 above.</t>
  </si>
  <si>
    <t xml:space="preserve">Horticulture NZ seeks to remove identfied  Highly Productive Land from Future Development Areas by relying on the provisions of the NPS-HPL. However FDA's were notified prior to the NPS-HPL being operative. FDA-P5 as notified includes the preparation of a Development Area plan in accordance with FDA-P4. The relief sought under our submission to 245.82 incorporates 
</t>
  </si>
  <si>
    <t>Remove highly productive land under the NPS-HPL from within all Future Development Areas.</t>
  </si>
  <si>
    <t>Oppose the concerns raised in relation to Development Areas incorporating LUC class land.</t>
  </si>
  <si>
    <t>Remove highly productive land under the NPS-HPL from within all Future Development Areas. Support for a proposed amendment to clause 7 of FDA-P4 to manage reverse sensitivity.</t>
  </si>
  <si>
    <t>Support in full for Council compensation to landowners.</t>
  </si>
  <si>
    <t>We support the submission that the Proposed District Plan include policy direction for compensation to provide for Council’s future needs over and above the minimum requirements.</t>
  </si>
  <si>
    <t xml:space="preserve"> Amend the Proposed District Plan to provide compensation to landowners where they are required/requested to provide land to provide for Council’s future needs over and above the minimum requirements.
</t>
  </si>
  <si>
    <t>Support amendments to SUB-S4.</t>
  </si>
  <si>
    <t>With the ability to connect to Council infrastructure limited at times due to location and capacity, the proposed amendment toSUB-S4 is supported.</t>
  </si>
  <si>
    <t>Amend SUB-S4 Wastewater disposal to only require a connection within the General Industrial Zone where a conveyance structure of the reticulated sewer network passes within 50 metres of the allotment boundary and where Council can provide that service.</t>
  </si>
  <si>
    <t>Support for amendments to Water, Stormwater, Wastewater &amp; Roading Financial Contibutions - APP7 to be more specific.</t>
  </si>
  <si>
    <t>We support the submission's intent to require Council to ensure that Financial Contributions are fair and equitable particularly for contributions that are imposed retrospectively.</t>
  </si>
  <si>
    <t>ANSTAR Limited</t>
  </si>
  <si>
    <t>Opposes that SIGN-R4 does not provide for off-site signs as a permitted activity within Industrial, Commercial or Mixed-Use Zones despite manageable and comparable effects to on-site signs. Considers there is no basis for default to non-complying activity status.</t>
  </si>
  <si>
    <t>OOHMAA's primary submission seeks amendments to Rule SIGN-R4 to amend the activity status that applies to 'off-site signs'.  OOHMAA supports the submission noting that it similarly seeks a less onerous activity status for off-site signs.  OOHMAA agrees with the reasons provided by the submitter, namely that the effects of on-site and off-site signage are comparable, and the activities should be consistently managed by the Proposed District Plan.</t>
  </si>
  <si>
    <t>Accept the relief sought by the submitter. Alternatively, accept the relief sought by OOHMAA in its primary submission.</t>
  </si>
  <si>
    <t>Supports definition of Off-site Sign.</t>
  </si>
  <si>
    <t>The definition of 'off-site sign' is plain and unambiguous and should be retained.</t>
  </si>
  <si>
    <t>Retain the definition of 'off-site sign' as notified.</t>
  </si>
  <si>
    <t>Support SIGN-S1, however, request that clause 3 be amended to cover all signs visible from a road.  Considers Council should also consider whether additional standards such as sight distances, maximum number of words/elements should be added to this standards. The Traffic Control Devices Manual - Part 3 Advertising Signs (Appendix 1) gives direction to these standards to reduce potential traffic safety effects.</t>
  </si>
  <si>
    <t>OOHMAA does not support further standards in relation to sight distances or maximum number of words/elements.  Such standards would be unworkable and onerous on the design of signage, which typically utilises combinations of words, logos, colours and text to impart a message in an effective manner. OOHMAA also does not support the amendment sought to require traffic safety standards to apply to all signs.  The notified standard that applies only to signs within 10m of a road is appropriate.</t>
  </si>
  <si>
    <t>Retain Standard SIGN-S1, subject to the amendments sought by OOHMAA in its primary submission.</t>
  </si>
  <si>
    <t>Supports this standard (clause 8) which states that no digital billboard shall be located adjoining a state highway. However, it is sought that the standard also provides for discretion of adverse effects on traffic safety, which is a key consideration when assessing digital billboards as they have the ability to distract the attention of road users and result in traffic safety effects.</t>
  </si>
  <si>
    <t>Support in part</t>
  </si>
  <si>
    <t xml:space="preserve">OOHMAA's primary submission seeks a range of amendments to Standard SIGN-S2.  Without derogating from its submission, OOHMAA supports the submission by Waka Kotahi NZ Transport Agency in respect of the inclusion of 'traffic safety effects' as a matter of discretion that will apply to the consideration of an infringement of this standard. </t>
  </si>
  <si>
    <t>Allow in part</t>
  </si>
  <si>
    <t>Accept the relief sought by the submitter to insert "any adverse effects on traffic safety" as a matter of discretion to SIGN-S2.</t>
  </si>
  <si>
    <t>Supports this standard which limits the number of signs (excluding official and temporary signs) per site, however, if this standard is not met, Waka Kotahi suggest that the matters of discretion should be extended to include potential effects on traffic safety.</t>
  </si>
  <si>
    <t xml:space="preserve">Without derogating from its submission, OOHMAA supports the submission by Waka Kotahi NZ Transport Agency in respect of the inclusion of 'traffic safety effects' as a matter of discretion that will apply to the consideration of an infringement of standard SIGN-S6. </t>
  </si>
  <si>
    <t>Accept the relief sought by the submitter to insert "any adverse effects on traffic safety" as a matter of discretion to SIGN-S6.</t>
  </si>
  <si>
    <t>Suggest that Table 27 should be amended to better reflect Table 6.2 of the TCD Manual:</t>
  </si>
  <si>
    <t xml:space="preserve">OOHMAA does not consider that minimum lettering size standards are reasonable or practicable for the design of advertising messages, which comprise a range of text-based messages, and can include text such as 'legal fine print' and other text which is necessary for a range of reasons but which is not required to be read in order for the main message to be understood. Further, it is ambiguous what constitutes a 'primary message' or a 'secondary message'. While Table 27, as notified, suffers from the same issues, the relief sought by the submitter seeks to increase the minimum lettering size on signs in low speed environments which is not appropriate. </t>
  </si>
  <si>
    <t>Retain Table 27 as notified.</t>
  </si>
  <si>
    <t>Out of Home Media Association of Aotearoa</t>
  </si>
  <si>
    <r>
      <t>Supports the Introduction to the Signs Chapter which appropriately recognises the benefits of signs to people and communities and also appropriately recognises the potential effects of signs, and that it is necessary to manage such effects.</t>
    </r>
    <r>
      <rPr>
        <sz val="11"/>
        <color rgb="FF333333"/>
        <rFont val="Calibri"/>
        <family val="2"/>
        <scheme val="minor"/>
      </rPr>
      <t xml:space="preserve"> </t>
    </r>
  </si>
  <si>
    <t>support</t>
  </si>
  <si>
    <t>as per original submission</t>
  </si>
  <si>
    <t>allow</t>
  </si>
  <si>
    <r>
      <t xml:space="preserve">Retain </t>
    </r>
    <r>
      <rPr>
        <b/>
        <sz val="11"/>
        <color rgb="FF000000"/>
        <rFont val="Calibri"/>
        <family val="2"/>
        <scheme val="minor"/>
      </rPr>
      <t xml:space="preserve">Introduction </t>
    </r>
    <r>
      <rPr>
        <sz val="11"/>
        <color rgb="FF000000"/>
        <rFont val="Calibri"/>
        <family val="2"/>
        <scheme val="minor"/>
      </rPr>
      <t>of</t>
    </r>
    <r>
      <rPr>
        <b/>
        <sz val="11"/>
        <color rgb="FF000000"/>
        <rFont val="Calibri"/>
        <family val="2"/>
        <scheme val="minor"/>
      </rPr>
      <t xml:space="preserve"> Signs Chapter</t>
    </r>
    <r>
      <rPr>
        <sz val="11"/>
        <color rgb="FF000000"/>
        <rFont val="Calibri"/>
        <family val="2"/>
        <scheme val="minor"/>
      </rPr>
      <t xml:space="preserve"> as notified.</t>
    </r>
    <r>
      <rPr>
        <sz val="11"/>
        <color rgb="FF333333"/>
        <rFont val="Calibri"/>
        <family val="2"/>
        <scheme val="minor"/>
      </rPr>
      <t xml:space="preserve"> </t>
    </r>
  </si>
  <si>
    <t> </t>
  </si>
  <si>
    <r>
      <t>Retain as notified.</t>
    </r>
    <r>
      <rPr>
        <sz val="11"/>
        <color rgb="FF333333"/>
        <rFont val="Calibri"/>
        <family val="2"/>
        <scheme val="minor"/>
      </rPr>
      <t xml:space="preserve"> </t>
    </r>
  </si>
  <si>
    <r>
      <t>Supports the intent of the policy but the RMA (Resource Management Act) is not a ‘nil’ effect statute so there is no justification for requiring all adverse effects to be avoided. The submitter considers that requiring all adverse effects to be avoided will not be possible to achieve in commercial, mixed use, industrial and port areas where advertising is prevalent.</t>
    </r>
    <r>
      <rPr>
        <sz val="11"/>
        <color rgb="FF333333"/>
        <rFont val="Calibri"/>
        <family val="2"/>
        <scheme val="minor"/>
      </rPr>
      <t xml:space="preserve"> </t>
    </r>
  </si>
  <si>
    <t>OOMAA's recommendation is appropriate</t>
  </si>
  <si>
    <t xml:space="preserve">Amend </t>
  </si>
  <si>
    <r>
      <t xml:space="preserve">Amend </t>
    </r>
    <r>
      <rPr>
        <b/>
        <sz val="11"/>
        <color rgb="FF000000"/>
        <rFont val="Calibri"/>
        <family val="2"/>
        <scheme val="minor"/>
      </rPr>
      <t>SIGN-P1</t>
    </r>
    <r>
      <rPr>
        <sz val="11"/>
        <color rgb="FF000000"/>
        <rFont val="Calibri"/>
        <family val="2"/>
        <scheme val="minor"/>
      </rPr>
      <t xml:space="preserve"> as follows:
</t>
    </r>
    <r>
      <rPr>
        <i/>
        <sz val="11"/>
        <color rgb="FF000000"/>
        <rFont val="Calibri"/>
        <family val="2"/>
        <scheme val="minor"/>
      </rPr>
      <t xml:space="preserve">SIGN-P1 Managing the effects of signs 
Enable signs in all zones, but require signs to:  
[…] 
3. not contribute to </t>
    </r>
    <r>
      <rPr>
        <i/>
        <u/>
        <sz val="11"/>
        <color rgb="FFFF0000"/>
        <rFont val="Calibri"/>
        <family val="2"/>
        <scheme val="minor"/>
      </rPr>
      <t>unacceptable</t>
    </r>
    <r>
      <rPr>
        <i/>
        <sz val="11"/>
        <color rgb="FF000000"/>
        <rFont val="Calibri"/>
        <family val="2"/>
        <scheme val="minor"/>
      </rPr>
      <t xml:space="preserve"> visual clutter or cumulative effects. 
</t>
    </r>
  </si>
  <si>
    <r>
      <t>Supports the intention of SIGN-P2, but it should be directed to managing signage to ensure that the effects of the potential for distraction are acceptable. The submitter mentions research that concludes that outdoor advertising does not result in unacceptable traffic safety effects. [See original submission for full reasons]</t>
    </r>
    <r>
      <rPr>
        <sz val="11"/>
        <color rgb="FF333333"/>
        <rFont val="Calibri"/>
        <family val="2"/>
        <scheme val="minor"/>
      </rPr>
      <t xml:space="preserve"> </t>
    </r>
  </si>
  <si>
    <r>
      <t xml:space="preserve">Amend </t>
    </r>
    <r>
      <rPr>
        <b/>
        <sz val="11"/>
        <color rgb="FF000000"/>
        <rFont val="Calibri"/>
        <family val="2"/>
        <scheme val="minor"/>
      </rPr>
      <t>SIGN-P2</t>
    </r>
    <r>
      <rPr>
        <sz val="11"/>
        <color rgb="FF000000"/>
        <rFont val="Calibri"/>
        <family val="2"/>
        <scheme val="minor"/>
      </rPr>
      <t xml:space="preserve"> as follows:
</t>
    </r>
    <r>
      <rPr>
        <b/>
        <i/>
        <sz val="11"/>
        <color rgb="FF000000"/>
        <rFont val="Calibri"/>
        <family val="2"/>
        <scheme val="minor"/>
      </rPr>
      <t xml:space="preserve">SIGN-P2 Managing Road Safety 
</t>
    </r>
    <r>
      <rPr>
        <i/>
        <sz val="11"/>
        <color rgb="FF000000"/>
        <rFont val="Calibri"/>
        <family val="2"/>
        <scheme val="minor"/>
      </rPr>
      <t xml:space="preserve">Require that signs are designed and located so they do not compromise the safe use of any road by motorists, pedestrians and other road users, by: 
[…] 
3. ensuring sign proliferation, illumination levels, light spill, flashing and moving images and digital signs do not cause </t>
    </r>
    <r>
      <rPr>
        <i/>
        <u/>
        <sz val="11"/>
        <color rgb="FFFF0000"/>
        <rFont val="Calibri"/>
        <family val="2"/>
        <scheme val="minor"/>
      </rPr>
      <t>unacceptable effects of</t>
    </r>
    <r>
      <rPr>
        <i/>
        <sz val="11"/>
        <color rgb="FF000000"/>
        <rFont val="Calibri"/>
        <family val="2"/>
        <scheme val="minor"/>
      </rPr>
      <t xml:space="preserve"> distraction; […] 
</t>
    </r>
  </si>
  <si>
    <t>Opposes SIGN-P3, which seeks to avoid new ‘off-site commercial advertising signs’ unless certain criteria are met, as it will place a significant burden on an applicant to demonstrate there is no precedence, no cumulative effects or no similar applications. The submitter believes the policy, combined with non-complying activity status will not deliver on many Strategic Directions and commercial zones objectives.</t>
  </si>
  <si>
    <r>
      <t xml:space="preserve">Amend </t>
    </r>
    <r>
      <rPr>
        <b/>
        <sz val="11"/>
        <color rgb="FF000000"/>
        <rFont val="Calibri"/>
        <family val="2"/>
        <scheme val="minor"/>
      </rPr>
      <t>SIGN-P3</t>
    </r>
    <r>
      <rPr>
        <sz val="11"/>
        <color rgb="FF000000"/>
        <rFont val="Calibri"/>
        <family val="2"/>
        <scheme val="minor"/>
      </rPr>
      <t xml:space="preserve"> as follows:
</t>
    </r>
    <r>
      <rPr>
        <b/>
        <i/>
        <sz val="11"/>
        <color rgb="FF000000"/>
        <rFont val="Calibri"/>
        <family val="2"/>
        <scheme val="minor"/>
      </rPr>
      <t>SIGN-P3 Offsite</t>
    </r>
    <r>
      <rPr>
        <i/>
        <sz val="11"/>
        <color rgb="FF000000"/>
        <rFont val="Calibri"/>
        <family val="2"/>
        <scheme val="minor"/>
      </rPr>
      <t xml:space="preserve"> </t>
    </r>
    <r>
      <rPr>
        <i/>
        <strike/>
        <sz val="11"/>
        <color rgb="FFFF0000"/>
        <rFont val="Calibri"/>
        <family val="2"/>
        <scheme val="minor"/>
      </rPr>
      <t>Commercial advertising</t>
    </r>
    <r>
      <rPr>
        <i/>
        <sz val="11"/>
        <color rgb="FF000000"/>
        <rFont val="Calibri"/>
        <family val="2"/>
        <scheme val="minor"/>
      </rPr>
      <t xml:space="preserve"> signs 
</t>
    </r>
    <r>
      <rPr>
        <i/>
        <strike/>
        <sz val="11"/>
        <color rgb="FFFF0000"/>
        <rFont val="Calibri"/>
        <family val="2"/>
        <scheme val="minor"/>
      </rPr>
      <t>Avoid</t>
    </r>
    <r>
      <rPr>
        <i/>
        <sz val="11"/>
        <color rgb="FFFF0000"/>
        <rFont val="Calibri"/>
        <family val="2"/>
        <scheme val="minor"/>
      </rPr>
      <t xml:space="preserve"> </t>
    </r>
    <r>
      <rPr>
        <i/>
        <u/>
        <sz val="11"/>
        <color rgb="FFFF0000"/>
        <rFont val="Calibri"/>
        <family val="2"/>
        <scheme val="minor"/>
      </rPr>
      <t>Provide for</t>
    </r>
    <r>
      <rPr>
        <i/>
        <sz val="11"/>
        <color rgb="FF000000"/>
        <rFont val="Calibri"/>
        <family val="2"/>
        <scheme val="minor"/>
      </rPr>
      <t xml:space="preserve"> new off-site </t>
    </r>
    <r>
      <rPr>
        <i/>
        <strike/>
        <sz val="11"/>
        <color rgb="FFFF0000"/>
        <rFont val="Calibri"/>
        <family val="2"/>
        <scheme val="minor"/>
      </rPr>
      <t>commercial advertising</t>
    </r>
    <r>
      <rPr>
        <i/>
        <sz val="11"/>
        <color rgb="FF000000"/>
        <rFont val="Calibri"/>
        <family val="2"/>
        <scheme val="minor"/>
      </rPr>
      <t xml:space="preserve"> signs not provided for under SIGN-P4, </t>
    </r>
    <r>
      <rPr>
        <i/>
        <strike/>
        <sz val="11"/>
        <color rgb="FFFF0000"/>
        <rFont val="Calibri"/>
        <family val="2"/>
        <scheme val="minor"/>
      </rPr>
      <t>unless</t>
    </r>
    <r>
      <rPr>
        <i/>
        <sz val="11"/>
        <color rgb="FFFF0000"/>
        <rFont val="Calibri"/>
        <family val="2"/>
        <scheme val="minor"/>
      </rPr>
      <t xml:space="preserve"> </t>
    </r>
    <r>
      <rPr>
        <i/>
        <u/>
        <sz val="11"/>
        <color rgb="FFFF0000"/>
        <rFont val="Calibri"/>
        <family val="2"/>
        <scheme val="minor"/>
      </rPr>
      <t>where:</t>
    </r>
    <r>
      <rPr>
        <i/>
        <u/>
        <sz val="11"/>
        <color rgb="FF000000"/>
        <rFont val="Calibri"/>
        <family val="2"/>
        <scheme val="minor"/>
      </rPr>
      <t xml:space="preserve"> 
</t>
    </r>
    <r>
      <rPr>
        <i/>
        <sz val="11"/>
        <color rgb="FFFF0000"/>
        <rFont val="Calibri"/>
        <family val="2"/>
        <scheme val="minor"/>
      </rPr>
      <t>1.               </t>
    </r>
    <r>
      <rPr>
        <i/>
        <strike/>
        <sz val="11"/>
        <color rgb="FFFF0000"/>
        <rFont val="Calibri"/>
        <family val="2"/>
        <scheme val="minor"/>
      </rPr>
      <t xml:space="preserve"> it can be demonstrated it will not establish a precedent or result in similar applications to request equivalent treatment </t>
    </r>
    <r>
      <rPr>
        <i/>
        <u/>
        <sz val="11"/>
        <color rgb="FFFF0000"/>
        <rFont val="Calibri"/>
        <family val="2"/>
        <scheme val="minor"/>
      </rPr>
      <t>they are of an appropriate size, design and location</t>
    </r>
    <r>
      <rPr>
        <i/>
        <sz val="11"/>
        <color rgb="FFFF0000"/>
        <rFont val="Calibri"/>
        <family val="2"/>
        <scheme val="minor"/>
      </rPr>
      <t xml:space="preserve">; </t>
    </r>
    <r>
      <rPr>
        <i/>
        <sz val="11"/>
        <color rgb="FF000000"/>
        <rFont val="Calibri"/>
        <family val="2"/>
        <scheme val="minor"/>
      </rPr>
      <t>and 
2.               </t>
    </r>
    <r>
      <rPr>
        <i/>
        <strike/>
        <sz val="11"/>
        <color rgb="FF000000"/>
        <rFont val="Calibri"/>
        <family val="2"/>
        <scheme val="minor"/>
      </rPr>
      <t xml:space="preserve"> </t>
    </r>
    <r>
      <rPr>
        <i/>
        <strike/>
        <sz val="11"/>
        <color rgb="FFFF0000"/>
        <rFont val="Calibri"/>
        <family val="2"/>
        <scheme val="minor"/>
      </rPr>
      <t>it</t>
    </r>
    <r>
      <rPr>
        <i/>
        <sz val="11"/>
        <color rgb="FFFF0000"/>
        <rFont val="Calibri"/>
        <family val="2"/>
        <scheme val="minor"/>
      </rPr>
      <t xml:space="preserve"> </t>
    </r>
    <r>
      <rPr>
        <i/>
        <u/>
        <sz val="11"/>
        <color rgb="FFFF0000"/>
        <rFont val="Calibri"/>
        <family val="2"/>
        <scheme val="minor"/>
      </rPr>
      <t>they</t>
    </r>
    <r>
      <rPr>
        <i/>
        <sz val="11"/>
        <color rgb="FF000000"/>
        <rFont val="Calibri"/>
        <family val="2"/>
        <scheme val="minor"/>
      </rPr>
      <t xml:space="preserve"> will not create </t>
    </r>
    <r>
      <rPr>
        <i/>
        <u/>
        <sz val="11"/>
        <color rgb="FFFF0000"/>
        <rFont val="Calibri"/>
        <family val="2"/>
        <scheme val="minor"/>
      </rPr>
      <t>unacceptable</t>
    </r>
    <r>
      <rPr>
        <i/>
        <sz val="11"/>
        <color rgb="FF000000"/>
        <rFont val="Calibri"/>
        <family val="2"/>
        <scheme val="minor"/>
      </rPr>
      <t xml:space="preserve"> cumulative adverse effects; and 
</t>
    </r>
  </si>
  <si>
    <r>
      <rPr>
        <b/>
        <sz val="11"/>
        <color rgb="FF000000"/>
        <rFont val="Calibri"/>
        <family val="2"/>
        <scheme val="minor"/>
      </rPr>
      <t>SIGN-R4</t>
    </r>
    <r>
      <rPr>
        <sz val="11"/>
        <color rgb="FF000000"/>
        <rFont val="Calibri"/>
        <family val="2"/>
        <scheme val="minor"/>
      </rPr>
      <t xml:space="preserve"> Any signs not otherwise address in the Rules section of this chapter commercial advertising signs’ can be dealt with on a broadly discretionary basis. The submitter believes the S.32 does not adequately describe or consider alternatives, or assess the change from the status quo. 
Opposes SIGN-R4 as the Non-complying activity status for ‘offsite commercial signage’ across all zones will result in an unreasonable and unnecessarily onerous resource consent process. Amenity and transportation effects of ‘off-site signs
</t>
    </r>
  </si>
  <si>
    <r>
      <t xml:space="preserve">Amend </t>
    </r>
    <r>
      <rPr>
        <b/>
        <sz val="11"/>
        <color rgb="FF000000"/>
        <rFont val="Calibri"/>
        <family val="2"/>
        <scheme val="minor"/>
      </rPr>
      <t>SIGN-R4 Any signs not otherwise address in the Rules section of this chapter</t>
    </r>
    <r>
      <rPr>
        <sz val="11"/>
        <color rgb="FF000000"/>
        <rFont val="Calibri"/>
        <family val="2"/>
        <scheme val="minor"/>
      </rPr>
      <t xml:space="preserve"> to apply the following activity status to off-site signs:
Discretionary activity within the Commercial and Mixed Use zones, the General Industrial Zone and Port Zone 
Non-complying activity within the Residential Zones, Rural Zones, Māori Purpose Zone, Open space and recreation zones
</t>
    </r>
  </si>
  <si>
    <r>
      <t xml:space="preserve">Considers SIGN-S1 needs to be amended as </t>
    </r>
    <r>
      <rPr>
        <sz val="11"/>
        <color rgb="FF000000"/>
        <rFont val="Calibri"/>
        <family val="2"/>
        <scheme val="minor"/>
      </rPr>
      <t>the minimum setback distances between signs which are within 10m of a legal road, is too onerous and impracticable to comply with, particular in urban commercial environments where the density and ‘spacing’ of commercial activities will invariably result in closely spaced signage, and will lead to inefficient resource consent processes.</t>
    </r>
    <r>
      <rPr>
        <sz val="11"/>
        <color rgb="FF333333"/>
        <rFont val="Calibri"/>
        <family val="2"/>
        <scheme val="minor"/>
      </rPr>
      <t xml:space="preserve"> </t>
    </r>
  </si>
  <si>
    <t>the recommendations of OOMAA are appropraite</t>
  </si>
  <si>
    <r>
      <t xml:space="preserve">Amend </t>
    </r>
    <r>
      <rPr>
        <b/>
        <sz val="11"/>
        <color rgb="FF000000"/>
        <rFont val="Calibri"/>
        <family val="2"/>
        <scheme val="minor"/>
      </rPr>
      <t>SIGN-S1</t>
    </r>
    <r>
      <rPr>
        <sz val="11"/>
        <color rgb="FF000000"/>
        <rFont val="Calibri"/>
        <family val="2"/>
        <scheme val="minor"/>
      </rPr>
      <t xml:space="preserve"> as follows:
</t>
    </r>
    <r>
      <rPr>
        <b/>
        <sz val="11"/>
        <color rgb="FF000000"/>
        <rFont val="Calibri"/>
        <family val="2"/>
        <scheme val="minor"/>
      </rPr>
      <t xml:space="preserve">SIGN-S1 Traffic Safety 
</t>
    </r>
    <r>
      <rPr>
        <i/>
        <sz val="11"/>
        <color rgb="FF000000"/>
        <rFont val="Calibri"/>
        <family val="2"/>
        <scheme val="minor"/>
      </rPr>
      <t xml:space="preserve">[...] 
3. All signs within 10 horizontal metres of a road must comply with the minimum lettering sizes in Table 27 - Minimum lettering size. 
4. </t>
    </r>
    <r>
      <rPr>
        <i/>
        <strike/>
        <sz val="11"/>
        <color rgb="FFFF0000"/>
        <rFont val="Calibri"/>
        <family val="2"/>
        <scheme val="minor"/>
      </rPr>
      <t xml:space="preserve">All signs within 10 horizontal metres of a road must comply with the minimum setback distances from other signs as read from one direction and measured parallel to the centre line of the road in Table 28 - Separation distances. </t>
    </r>
  </si>
  <si>
    <t>Opposes SIGN -S2 as several of the proposed standards are overly onerous and are not justifiably necessary. The submitter provides examples of research, safety information and examples of how signage is managed at intersections.</t>
  </si>
  <si>
    <t xml:space="preserve">the ammendments proposed are more consistent with other regions and more fit for purpose. </t>
  </si>
  <si>
    <r>
      <t xml:space="preserve">Amend </t>
    </r>
    <r>
      <rPr>
        <b/>
        <sz val="11"/>
        <color rgb="FF000000"/>
        <rFont val="Calibri"/>
        <family val="2"/>
        <scheme val="minor"/>
      </rPr>
      <t>SIGN-S2</t>
    </r>
    <r>
      <rPr>
        <sz val="11"/>
        <color rgb="FF000000"/>
        <rFont val="Calibri"/>
        <family val="2"/>
        <scheme val="minor"/>
      </rPr>
      <t xml:space="preserve"> as follows:
</t>
    </r>
    <r>
      <rPr>
        <b/>
        <i/>
        <sz val="11"/>
        <color rgb="FF000000"/>
        <rFont val="Calibri"/>
        <family val="2"/>
        <scheme val="minor"/>
      </rPr>
      <t xml:space="preserve">SIGN-S2 Illuminated, moving, flashing and digital signs 
</t>
    </r>
    <r>
      <rPr>
        <i/>
        <sz val="11"/>
        <color rgb="FF000000"/>
        <rFont val="Calibri"/>
        <family val="2"/>
        <scheme val="minor"/>
      </rPr>
      <t xml:space="preserve">[...] 
2.                Any illuminated, moving, flashing or digital display sign must only display still images, and where multiple still images are displayed, each still image must be displayed for a minimum of </t>
    </r>
    <r>
      <rPr>
        <i/>
        <strike/>
        <sz val="11"/>
        <color rgb="FF000000"/>
        <rFont val="Calibri"/>
        <family val="2"/>
        <scheme val="minor"/>
      </rPr>
      <t>30</t>
    </r>
    <r>
      <rPr>
        <i/>
        <sz val="11"/>
        <color rgb="FF000000"/>
        <rFont val="Calibri"/>
        <family val="2"/>
        <scheme val="minor"/>
      </rPr>
      <t xml:space="preserve"> </t>
    </r>
    <r>
      <rPr>
        <i/>
        <u/>
        <sz val="11"/>
        <color rgb="FFFF0000"/>
        <rFont val="Calibri"/>
        <family val="2"/>
        <scheme val="minor"/>
      </rPr>
      <t xml:space="preserve">8 </t>
    </r>
    <r>
      <rPr>
        <i/>
        <sz val="11"/>
        <color rgb="FF000000"/>
        <rFont val="Calibri"/>
        <family val="2"/>
        <scheme val="minor"/>
      </rPr>
      <t xml:space="preserve">seconds each before changing to a different still image, and there must be no transitions between still images apart from cross-dissolve of a maximum of 0.5 seconds. 
3.                </t>
    </r>
    <r>
      <rPr>
        <i/>
        <strike/>
        <sz val="11"/>
        <color rgb="FFFF0000"/>
        <rFont val="Calibri"/>
        <family val="2"/>
        <scheme val="minor"/>
      </rPr>
      <t xml:space="preserve">No illuminated, moving, flashing or digital display sign must be visible to vehicles travelling on a legal road within 100 metres of an intersection. 
</t>
    </r>
    <r>
      <rPr>
        <i/>
        <sz val="11"/>
        <color rgb="FF000000"/>
        <rFont val="Calibri"/>
        <family val="2"/>
        <scheme val="minor"/>
      </rPr>
      <t xml:space="preserve">[…] 
7.                Illumination levels of any sign must not exceed </t>
    </r>
    <r>
      <rPr>
        <i/>
        <strike/>
        <sz val="11"/>
        <color rgb="FFFF0000"/>
        <rFont val="Calibri"/>
        <family val="2"/>
        <scheme val="minor"/>
      </rPr>
      <t>2000</t>
    </r>
    <r>
      <rPr>
        <i/>
        <sz val="11"/>
        <color rgb="FFFF0000"/>
        <rFont val="Calibri"/>
        <family val="2"/>
        <scheme val="minor"/>
      </rPr>
      <t xml:space="preserve"> </t>
    </r>
    <r>
      <rPr>
        <i/>
        <u/>
        <sz val="11"/>
        <color rgb="FFFF0000"/>
        <rFont val="Calibri"/>
        <family val="2"/>
        <scheme val="minor"/>
      </rPr>
      <t>5000</t>
    </r>
    <r>
      <rPr>
        <i/>
        <sz val="11"/>
        <color rgb="FF000000"/>
        <rFont val="Calibri"/>
        <family val="2"/>
        <scheme val="minor"/>
      </rPr>
      <t xml:space="preserve"> candelas per square metre between sunrise and sunset. 
8.               </t>
    </r>
    <r>
      <rPr>
        <i/>
        <strike/>
        <sz val="11"/>
        <color rgb="FFFF0000"/>
        <rFont val="Calibri"/>
        <family val="2"/>
        <scheme val="minor"/>
      </rPr>
      <t xml:space="preserve"> No digital sign is to be located adjoining a State Highway. </t>
    </r>
  </si>
  <si>
    <r>
      <t>Considers a maximum height of 4m is insufficient and does not reflect the common use of taller signs. Considers signs with a maximum height of 8m is more appropriate, noting that building height standards within these zones ranges between 10m and 20m.</t>
    </r>
    <r>
      <rPr>
        <sz val="11"/>
        <color rgb="FF333333"/>
        <rFont val="Calibri"/>
        <family val="2"/>
        <scheme val="minor"/>
      </rPr>
      <t xml:space="preserve"> </t>
    </r>
  </si>
  <si>
    <t>the area as porposed is onerous the figure given by OOMAA is more apporpriate</t>
  </si>
  <si>
    <r>
      <t>Amend</t>
    </r>
    <r>
      <rPr>
        <b/>
        <sz val="11"/>
        <color rgb="FF000000"/>
        <rFont val="Calibri"/>
        <family val="2"/>
        <scheme val="minor"/>
      </rPr>
      <t xml:space="preserve"> SIGN-S3</t>
    </r>
    <r>
      <rPr>
        <sz val="11"/>
        <color rgb="FF000000"/>
        <rFont val="Calibri"/>
        <family val="2"/>
        <scheme val="minor"/>
      </rPr>
      <t xml:space="preserve"> as follows:
</t>
    </r>
    <r>
      <rPr>
        <b/>
        <i/>
        <sz val="11"/>
        <color rgb="FF000000"/>
        <rFont val="Calibri"/>
        <family val="2"/>
        <scheme val="minor"/>
      </rPr>
      <t xml:space="preserve">SIGN-S3 Maximum Height of Signage 
1.All Zones  
</t>
    </r>
    <r>
      <rPr>
        <i/>
        <sz val="11"/>
        <color rgb="FF000000"/>
        <rFont val="Calibri"/>
        <family val="2"/>
        <scheme val="minor"/>
      </rPr>
      <t xml:space="preserve">Any temporary sign must not exceed 3m in height, measured from ground level. 
</t>
    </r>
    <r>
      <rPr>
        <b/>
        <i/>
        <sz val="11"/>
        <color rgb="FF000000"/>
        <rFont val="Calibri"/>
        <family val="2"/>
        <scheme val="minor"/>
      </rPr>
      <t xml:space="preserve">2.Commercial and Mixed Use zones Open Space and Recreation zones  
General Industrial Zone  Port Zone  
</t>
    </r>
    <r>
      <rPr>
        <i/>
        <sz val="11"/>
        <color rgb="FF000000"/>
        <rFont val="Calibri"/>
        <family val="2"/>
        <scheme val="minor"/>
      </rPr>
      <t xml:space="preserve">1. Any freestanding sign must not exceed </t>
    </r>
    <r>
      <rPr>
        <i/>
        <strike/>
        <sz val="11"/>
        <color rgb="FFFF0000"/>
        <rFont val="Calibri"/>
        <family val="2"/>
        <scheme val="minor"/>
      </rPr>
      <t>4m</t>
    </r>
    <r>
      <rPr>
        <i/>
        <sz val="11"/>
        <color rgb="FFFF0000"/>
        <rFont val="Calibri"/>
        <family val="2"/>
        <scheme val="minor"/>
      </rPr>
      <t xml:space="preserve"> </t>
    </r>
    <r>
      <rPr>
        <i/>
        <u/>
        <sz val="11"/>
        <color rgb="FFFF0000"/>
        <rFont val="Calibri"/>
        <family val="2"/>
        <scheme val="minor"/>
      </rPr>
      <t xml:space="preserve">8m </t>
    </r>
    <r>
      <rPr>
        <i/>
        <sz val="11"/>
        <color rgb="FF000000"/>
        <rFont val="Calibri"/>
        <family val="2"/>
        <scheme val="minor"/>
      </rPr>
      <t xml:space="preserve">in height, measured from ground level.  
[…] </t>
    </r>
  </si>
  <si>
    <r>
      <t xml:space="preserve">Amend Standard SIGN-S4 </t>
    </r>
    <r>
      <rPr>
        <sz val="11"/>
        <color rgb="FF000000"/>
        <rFont val="Calibri"/>
        <family val="2"/>
        <scheme val="minor"/>
      </rPr>
      <t>as a 5m</t>
    </r>
    <r>
      <rPr>
        <vertAlign val="superscript"/>
        <sz val="11"/>
        <color rgb="FF000000"/>
        <rFont val="Calibri"/>
        <family val="2"/>
        <scheme val="minor"/>
      </rPr>
      <t>2</t>
    </r>
    <r>
      <rPr>
        <sz val="11"/>
        <color rgb="FF000000"/>
        <rFont val="Calibri"/>
        <family val="2"/>
        <scheme val="minor"/>
      </rPr>
      <t xml:space="preserve"> maximum area standard for free-standing signs in commercial and mixed use environments is insufficient, and does not recognise or provide for the requirements for effective commercial signs. A maximum area of 20m</t>
    </r>
    <r>
      <rPr>
        <vertAlign val="superscript"/>
        <sz val="11"/>
        <color rgb="FF000000"/>
        <rFont val="Calibri"/>
        <family val="2"/>
        <scheme val="minor"/>
      </rPr>
      <t>2</t>
    </r>
    <r>
      <rPr>
        <sz val="11"/>
        <color rgb="FF000000"/>
        <rFont val="Calibri"/>
        <family val="2"/>
        <scheme val="minor"/>
      </rPr>
      <t xml:space="preserve"> is more appropriate, and that the effects of larger signs are able to be readily assessed through the resource consent process.</t>
    </r>
    <r>
      <rPr>
        <sz val="11"/>
        <color rgb="FF333333"/>
        <rFont val="Calibri"/>
        <family val="2"/>
        <scheme val="minor"/>
      </rPr>
      <t xml:space="preserve"> </t>
    </r>
  </si>
  <si>
    <r>
      <t xml:space="preserve">Amend </t>
    </r>
    <r>
      <rPr>
        <b/>
        <sz val="11"/>
        <color rgb="FF333333"/>
        <rFont val="Calibri"/>
        <family val="2"/>
        <scheme val="minor"/>
      </rPr>
      <t>SIGN-S4</t>
    </r>
    <r>
      <rPr>
        <sz val="11"/>
        <color rgb="FF333333"/>
        <rFont val="Calibri"/>
        <family val="2"/>
        <scheme val="minor"/>
      </rPr>
      <t xml:space="preserve"> as follows: 
</t>
    </r>
    <r>
      <rPr>
        <b/>
        <i/>
        <sz val="11"/>
        <color rgb="FF333333"/>
        <rFont val="Calibri"/>
        <family val="2"/>
        <scheme val="minor"/>
      </rPr>
      <t xml:space="preserve">SIGN -S4 Maximum area of a sign 
1.All Zones 
</t>
    </r>
    <r>
      <rPr>
        <i/>
        <sz val="11"/>
        <color rgb="FF333333"/>
        <rFont val="Calibri"/>
        <family val="2"/>
        <scheme val="minor"/>
      </rPr>
      <t xml:space="preserve">1. Any temporary sign must not exceed 2m2 in area but may be double sided. Where a sign is double sided, the maximum area of the sign is calculated as the area of one side of the sign. 
</t>
    </r>
    <r>
      <rPr>
        <b/>
        <i/>
        <sz val="11"/>
        <color rgb="FF333333"/>
        <rFont val="Calibri"/>
        <family val="2"/>
        <scheme val="minor"/>
      </rPr>
      <t xml:space="preserve">2.Commercial and Mixed Use zones.  
</t>
    </r>
    <r>
      <rPr>
        <i/>
        <sz val="11"/>
        <color rgb="FF333333"/>
        <rFont val="Calibri"/>
        <family val="2"/>
        <scheme val="minor"/>
      </rPr>
      <t>Any freestanding sign must not exceed</t>
    </r>
    <r>
      <rPr>
        <i/>
        <strike/>
        <sz val="11"/>
        <color rgb="FFFF0000"/>
        <rFont val="Calibri"/>
        <family val="2"/>
        <scheme val="minor"/>
      </rPr>
      <t xml:space="preserve"> 5</t>
    </r>
    <r>
      <rPr>
        <i/>
        <sz val="11"/>
        <color rgb="FFFF0000"/>
        <rFont val="Calibri"/>
        <family val="2"/>
        <scheme val="minor"/>
      </rPr>
      <t>20</t>
    </r>
    <r>
      <rPr>
        <i/>
        <sz val="11"/>
        <color rgb="FF333333"/>
        <rFont val="Calibri"/>
        <family val="2"/>
        <scheme val="minor"/>
      </rPr>
      <t xml:space="preserve">m2 in area. 
[…] 
</t>
    </r>
  </si>
  <si>
    <r>
      <t>Supports Standard SIGN-S6 which does not limit the number of signs on a site in the Commercial and Mixed Use zones General Industrial Zone, and the Port Zone.</t>
    </r>
    <r>
      <rPr>
        <sz val="11"/>
        <color rgb="FF333333"/>
        <rFont val="Calibri"/>
        <family val="2"/>
        <scheme val="minor"/>
      </rPr>
      <t xml:space="preserve"> </t>
    </r>
  </si>
  <si>
    <r>
      <t>Opposes the minimum separation distance between Signs.  Considers the separation distances between signs which is too onerous and impracticable to comply with, particular in urban commercial environments where the density and ‘spacing’ of commercial activities will invariably result in closely spaced signage, and will lead to inefficient resource consent processes.</t>
    </r>
    <r>
      <rPr>
        <sz val="11"/>
        <color rgb="FF333333"/>
        <rFont val="Calibri"/>
        <family val="2"/>
        <scheme val="minor"/>
      </rPr>
      <t xml:space="preserve"> </t>
    </r>
  </si>
  <si>
    <t>not fit for purpose</t>
  </si>
  <si>
    <r>
      <t xml:space="preserve">Delete </t>
    </r>
    <r>
      <rPr>
        <b/>
        <sz val="11"/>
        <color rgb="FF000000"/>
        <rFont val="Calibri"/>
        <family val="2"/>
        <scheme val="minor"/>
      </rPr>
      <t>Table 28 - Separation of distances.</t>
    </r>
    <r>
      <rPr>
        <sz val="11"/>
        <color rgb="FF333333"/>
        <rFont val="Calibri"/>
        <family val="2"/>
        <scheme val="minor"/>
      </rPr>
      <t xml:space="preserve"> </t>
    </r>
  </si>
  <si>
    <t>Steve and Yanna Houwaard Sullivan</t>
  </si>
  <si>
    <t>Oppose the submitters view that Waitui Drive should not be able to subdivide to 2ha.</t>
  </si>
  <si>
    <t>Oppose in part</t>
  </si>
  <si>
    <t>As demonstrated by our submission (No. 19) we believe that our land is an appropriate future lifestyle area and there are a number of benefits of retiring the land from farming, for example improving the health of the waterways, while also providing a high quality lifestyle subdivision close to the Geraldine township.</t>
  </si>
  <si>
    <t xml:space="preserve">The relief sought by the submitter did not explicitly reference the Waitui Drive area being rezoned, however we would still reiterate that we do not agree with their comments and would instead ask the Commissioners to consider the points made as part of submission No 19. </t>
  </si>
  <si>
    <t>We support the submitter's position to require that Council ensure Financial Contributions are fair and equitable particularly for contributions that are imposed retrospectively.</t>
  </si>
  <si>
    <r>
      <t xml:space="preserve">Delete all provisions of the </t>
    </r>
    <r>
      <rPr>
        <b/>
        <sz val="11"/>
        <color rgb="FF000000"/>
        <rFont val="Calibri"/>
        <family val="2"/>
        <scheme val="minor"/>
      </rPr>
      <t>FC-Financial Contribution Chapter</t>
    </r>
    <r>
      <rPr>
        <sz val="11"/>
        <color rgb="FF000000"/>
        <rFont val="Calibri"/>
        <family val="2"/>
        <scheme val="minor"/>
      </rPr>
      <t xml:space="preserve">, including related Appendix 7; 
AND
Amend to ensure it is more clearly and comprehensively set out, in accordance with S77E of the Amendment Act.
</t>
    </r>
  </si>
  <si>
    <r>
      <t xml:space="preserve">Delete </t>
    </r>
    <r>
      <rPr>
        <b/>
        <sz val="11"/>
        <color rgb="FF000000"/>
        <rFont val="Calibri"/>
        <family val="2"/>
        <scheme val="minor"/>
      </rPr>
      <t>APP7</t>
    </r>
    <r>
      <rPr>
        <sz val="11"/>
        <color rgb="FF000000"/>
        <rFont val="Calibri"/>
        <family val="2"/>
        <scheme val="minor"/>
      </rPr>
      <t xml:space="preserve"> and all related provisions from the FC- Financial Contributions chapter; 
AND
Amend to ensure it is more clearly and comprehensively set out, in accordance with S77E of the Amendment Act.
</t>
    </r>
  </si>
  <si>
    <t>Support that boundary adjustments should be classifed as a Discretionary Activity rather than a Non complying Activity</t>
  </si>
  <si>
    <r>
      <t>Amend</t>
    </r>
    <r>
      <rPr>
        <b/>
        <sz val="11"/>
        <color rgb="FF333333"/>
        <rFont val="Calibri"/>
        <family val="2"/>
        <scheme val="minor"/>
      </rPr>
      <t xml:space="preserve"> SUB-R1 Boundary adjustment</t>
    </r>
    <r>
      <rPr>
        <sz val="11"/>
        <color rgb="FF333333"/>
        <rFont val="Calibri"/>
        <family val="2"/>
        <scheme val="minor"/>
      </rPr>
      <t xml:space="preserve"> as follows: 
</t>
    </r>
    <r>
      <rPr>
        <b/>
        <sz val="11"/>
        <color rgb="FF333333"/>
        <rFont val="Calibri"/>
        <family val="2"/>
        <scheme val="minor"/>
      </rPr>
      <t xml:space="preserve">Boundary adjustment Activity status: Controlled Where: 
CON-1
</t>
    </r>
    <r>
      <rPr>
        <sz val="11"/>
        <color rgb="FF333333"/>
        <rFont val="Calibri"/>
        <family val="2"/>
        <scheme val="minor"/>
      </rPr>
      <t xml:space="preserve">SUB-S1 is complied with; and […]
</t>
    </r>
    <r>
      <rPr>
        <b/>
        <sz val="11"/>
        <color rgb="FF333333"/>
        <rFont val="Calibri"/>
        <family val="2"/>
        <scheme val="minor"/>
      </rPr>
      <t>Activity status when compliance not achieved with CON-1</t>
    </r>
    <r>
      <rPr>
        <sz val="11"/>
        <color rgb="FF333333"/>
        <rFont val="Calibri"/>
        <family val="2"/>
        <scheme val="minor"/>
      </rPr>
      <t>:</t>
    </r>
    <r>
      <rPr>
        <strike/>
        <sz val="11"/>
        <color rgb="FF333333"/>
        <rFont val="Calibri"/>
        <family val="2"/>
        <scheme val="minor"/>
      </rPr>
      <t xml:space="preserve"> </t>
    </r>
    <r>
      <rPr>
        <strike/>
        <sz val="11"/>
        <color rgb="FFFF0000"/>
        <rFont val="Calibri"/>
        <family val="2"/>
        <scheme val="minor"/>
      </rPr>
      <t>Non- complying</t>
    </r>
    <r>
      <rPr>
        <sz val="11"/>
        <color rgb="FFFF0000"/>
        <rFont val="Calibri"/>
        <family val="2"/>
        <scheme val="minor"/>
      </rPr>
      <t xml:space="preserve"> </t>
    </r>
    <r>
      <rPr>
        <u/>
        <sz val="11"/>
        <color rgb="FFFF0000"/>
        <rFont val="Calibri"/>
        <family val="2"/>
        <scheme val="minor"/>
      </rPr>
      <t xml:space="preserve">Discretionary
</t>
    </r>
  </si>
  <si>
    <t>Suppport</t>
  </si>
  <si>
    <t xml:space="preserve">We support the submission that the Proposed District Plan include policy direction for compensation to provide for Council’s future needs over and above the minimum
requirements
</t>
  </si>
  <si>
    <t>Amend the Proposed District Plan to provide compensation to landowners where they are required/requested to provide land to provide for Council’s future needs over and above the minimum requirements.</t>
  </si>
  <si>
    <t>Support in full for the deletion of EI-R26</t>
  </si>
  <si>
    <t>The duplication of an earthworks consent for the installation of new services is unnecessary and we support the deletion of EI-R26.</t>
  </si>
  <si>
    <t>Delete EI-R26</t>
  </si>
  <si>
    <t>Support amendments to EW-S1.</t>
  </si>
  <si>
    <t>Earthworks associated with subdivison can adequately be addressed by conditions of subdivision consent.</t>
  </si>
  <si>
    <t>Amend EW-S1 Areas to exclude earthworks associated with implementing a subdivision consent prior to receiving section 224(c) RMA Certification, in the General Residential Zone and Medium Density Residential Zone.</t>
  </si>
  <si>
    <t>Support for amendments to Water, Stormwater, Wastewater &amp; Roading Financial Contibutions - APP7 to be more specific</t>
  </si>
  <si>
    <t>Redraft APP7 - Financial Contribution 1.0 Water, Stormwater, Wastewater and Roading</t>
  </si>
  <si>
    <t>Amend APP7 - Financial Contribution , 1.0 Water, Stormwater, Wastewater and Roading to make it clear that any infrastructure contribution will be an equitable share of the full cost of any upgrade required as a result of the development</t>
  </si>
  <si>
    <t>Te Runanga o Ngai Tahu</t>
  </si>
  <si>
    <t>Support the amendments as proposed to SD-O1.</t>
  </si>
  <si>
    <t xml:space="preserve">Amendments to Objective SD-01 are supported to reflect the functional need for some activities and growth to occur outside the urban area.
</t>
  </si>
  <si>
    <t>Support the amendments as proposed for EI-R13.</t>
  </si>
  <si>
    <t>The proposed amendments to EI-R13 are fully supported.</t>
  </si>
  <si>
    <r>
      <rPr>
        <sz val="11"/>
        <color rgb="FF000000"/>
        <rFont val="Calibri"/>
        <family val="2"/>
        <scheme val="minor"/>
      </rPr>
      <t xml:space="preserve">Amend EI-R13 as follows: 
EI-R13 New overhead telecommunications lines and associated support structures 
excluding customer connections. 
1. General Rural Zone, General Industrial Zone Port Zone </t>
    </r>
    <r>
      <rPr>
        <u/>
        <sz val="11"/>
        <color rgb="FFFF0000"/>
        <rFont val="Calibri"/>
        <family val="2"/>
        <scheme val="minor"/>
      </rPr>
      <t>and Commercial and MixedUse Zones</t>
    </r>
    <r>
      <rPr>
        <sz val="11"/>
        <color rgb="FF000000"/>
        <rFont val="Calibri"/>
        <family val="2"/>
        <scheme val="minor"/>
      </rPr>
      <t xml:space="preserve"> 
Activity Status: Permitted 
[…]
2. All Zones other than the General Rural Zone, General Industrial 
Zone</t>
    </r>
    <r>
      <rPr>
        <u/>
        <sz val="11"/>
        <color rgb="FFFF0000"/>
        <rFont val="Calibri"/>
        <family val="2"/>
        <scheme val="minor"/>
      </rPr>
      <t xml:space="preserve"> , and</t>
    </r>
    <r>
      <rPr>
        <sz val="11"/>
        <color rgb="FF000000"/>
        <rFont val="Calibri"/>
        <family val="2"/>
        <scheme val="minor"/>
      </rPr>
      <t xml:space="preserve"> Port Zone </t>
    </r>
    <r>
      <rPr>
        <u/>
        <sz val="11"/>
        <color rgb="FFFF0000"/>
        <rFont val="Calibri"/>
        <family val="2"/>
        <scheme val="minor"/>
      </rPr>
      <t>and Commercial and Mixed-Use Zones</t>
    </r>
    <r>
      <rPr>
        <sz val="11"/>
        <color rgb="FF000000"/>
        <rFont val="Calibri"/>
        <family val="2"/>
        <scheme val="minor"/>
      </rPr>
      <t xml:space="preserve"> 
Activity Status: Restricted Discretionary 
[…]</t>
    </r>
  </si>
  <si>
    <t>Support the amendments as proposed to SUB-P12.</t>
  </si>
  <si>
    <t>Support proposed amendments to SUB-P12 to provide for policy for non-compliant lot size within the Subdivision chapter.</t>
  </si>
  <si>
    <t>Amend SUB-P12 as per initial submission from Kāinga Ora</t>
  </si>
  <si>
    <t>Support the amendments as proposed to SUB-S1</t>
  </si>
  <si>
    <t>Support for all proposed amendments to SUBS1.</t>
  </si>
  <si>
    <t>Amend SUB-S1 as per initial submission from Kāinga Ora.</t>
  </si>
  <si>
    <t xml:space="preserve"> Support the amendments as proposed the SUB-Subdivision Chapter._x000D_</t>
  </si>
  <si>
    <t>Fully support the addition of a new rule within the SUB-Subdivision Chapter for permitted activity subdivison with an existing land use consent.</t>
  </si>
  <si>
    <t>Insert a new rule into SUB-Subdivision chapter as per initial submission Kāinga Ora.</t>
  </si>
  <si>
    <t>Support the amendments as proposed the SUB-Subdivision Chapter</t>
  </si>
  <si>
    <t>Support an amendment to the SUB-Subdivision Chapter to insert a new controlled activity rule for vacant lot subdivision including all proposed matters of control.</t>
  </si>
  <si>
    <t>Insert a new into SUB-Subdivision Chapter as per initial submission from Kāinga Ora.</t>
  </si>
  <si>
    <t>Support the deletion of EW-S3</t>
  </si>
  <si>
    <t>Support the deletion of EW-S3 to enable relatively minor earthworks to be completed without the need for unnecessary consents.</t>
  </si>
  <si>
    <t>Delete EW-S3 Setbacks</t>
  </si>
  <si>
    <t>The FC- Financial Contributions lack clarity and certainty</t>
  </si>
  <si>
    <t>Support the complete review of the FC_x0002_Financial Contributions and the related Appendix 7.</t>
  </si>
  <si>
    <t>Delete all provisions of the FC-Financial Contribution Chapter, including related Appendix 7; 
AND 
Amend to ensure it is more clearly and comprehensively set out, in accordance with S77E of the Amendment Act.</t>
  </si>
  <si>
    <t>Support that APP7 and all related FC-Financial Contributions provides insufficient purpose and clarity</t>
  </si>
  <si>
    <t>Delete APP7 and all related provisions from the FC- Financial Contributions chapter; 
AND 
Amend to ensure it is more clearly and comprehensively set out, in accordance with S77E of the Amendment Act.</t>
  </si>
  <si>
    <t>Support the amendments as proposed to GRZ-O2</t>
  </si>
  <si>
    <t>The potential for mixed housing density within the GRZ &amp; MDRZ needs to be supported by the appropriate District Plan Objectivies.</t>
  </si>
  <si>
    <r>
      <rPr>
        <sz val="11"/>
        <color rgb="FF000000"/>
        <rFont val="Calibri"/>
        <family val="2"/>
        <scheme val="minor"/>
      </rPr>
      <t xml:space="preserve">Amend GRZ-O2 as follows: 
GRZ-O2 Character and qualities of the General Residential Zone 
The character and qualities of the General Residential Zone comprise: 
1. a low to moderate building site coverage; and 
2. a built form of single and two-storey attached or detached buildings; and 
</t>
    </r>
    <r>
      <rPr>
        <u/>
        <sz val="11"/>
        <color rgb="FFFF0000"/>
        <rFont val="Calibri"/>
        <family val="2"/>
        <scheme val="minor"/>
      </rPr>
      <t xml:space="preserve">3. a mix of housing typologies; 
</t>
    </r>
    <r>
      <rPr>
        <strike/>
        <sz val="11"/>
        <color rgb="FFFF0000"/>
        <rFont val="Calibri"/>
        <family val="2"/>
        <scheme val="minor"/>
      </rPr>
      <t>3. ample space around buildings;</t>
    </r>
    <r>
      <rPr>
        <sz val="11"/>
        <color rgb="FFFF0000"/>
        <rFont val="Calibri"/>
        <family val="2"/>
        <scheme val="minor"/>
      </rPr>
      <t xml:space="preserve"> </t>
    </r>
    <r>
      <rPr>
        <u/>
        <sz val="11"/>
        <color rgb="FFFF0000"/>
        <rFont val="Calibri"/>
        <family val="2"/>
        <scheme val="minor"/>
      </rPr>
      <t>4. a sufficient level of landscaping and outdoor living space around buildings; and</t>
    </r>
    <r>
      <rPr>
        <sz val="11"/>
        <color rgb="FFFF0000"/>
        <rFont val="Calibri"/>
        <family val="2"/>
        <scheme val="minor"/>
      </rPr>
      <t xml:space="preserve"> 
</t>
    </r>
    <r>
      <rPr>
        <strike/>
        <sz val="11"/>
        <color rgb="FFFF0000"/>
        <rFont val="Calibri"/>
        <family val="2"/>
        <scheme val="minor"/>
      </rPr>
      <t>4. provision for on-site outdoor living areas; and</t>
    </r>
    <r>
      <rPr>
        <sz val="11"/>
        <color rgb="FFFF0000"/>
        <rFont val="Calibri"/>
        <family val="2"/>
        <scheme val="minor"/>
      </rPr>
      <t xml:space="preserve"> 
</t>
    </r>
    <r>
      <rPr>
        <sz val="11"/>
        <color rgb="FF000000"/>
        <rFont val="Calibri"/>
        <family val="2"/>
        <scheme val="minor"/>
      </rPr>
      <t>5. sites that incorporate plantings; and 
6. a good level of sunlight access; and 
7. a good level of privacy between properties</t>
    </r>
  </si>
  <si>
    <t>Mixed housing density &amp; multi-unit development with the General Residential zone is supported.</t>
  </si>
  <si>
    <t>Support for the addition of a new rule within the GRZ-General Residential Zone Chapter enabling multi-unit development as a Restricted Discretionary Activity.</t>
  </si>
  <si>
    <r>
      <rPr>
        <sz val="11"/>
        <color rgb="FF000000"/>
        <rFont val="Calibri"/>
        <family val="2"/>
        <scheme val="minor"/>
      </rPr>
      <t xml:space="preserve">Amend the GRZ-General Residential Zone Chapter to as per the original submission: 
</t>
    </r>
    <r>
      <rPr>
        <b/>
        <u/>
        <sz val="11"/>
        <color rgb="FFFF0000"/>
        <rFont val="Calibri"/>
        <family val="2"/>
        <scheme val="minor"/>
      </rPr>
      <t xml:space="preserve">GRZRX - Residential developments containing three or more residential units 
Activity status: Restricted Discretionary 
Matters of discretion are limited to: 
</t>
    </r>
    <r>
      <rPr>
        <u/>
        <sz val="11"/>
        <color rgb="FFFF0000"/>
        <rFont val="Calibri"/>
        <family val="2"/>
        <scheme val="minor"/>
      </rPr>
      <t>1. the effects on any infringements of the General Residential Zone Standards; 
2. the effects on neighbouring properties; 
3. building bulk and scale; 
4. appropriate privacy and amenity for on-site occupants; 
5. proximity of the site to communal or public outdoor space to mitigate a possible lack of private outdoor living space; 
6. accessibility to any commercial or mixed use zone or everyday commercial activities; 
7. The ability for the site to accommodate incidental activities anticipated within the Gen eral Residential Zone such as parking (if it is to be provided), manoeuvring, waste collection an d landscaping; and 
8. Any mitigation measures.</t>
    </r>
  </si>
  <si>
    <t>Support for amendments to the GRZ-General Residential Zone Chapter</t>
  </si>
  <si>
    <t>Support for the introduction of a new rule within the GRZ-General Residential Zone Chapter for the infringment of any applicable zone standard being classified as a Restricted Discretionary Activity</t>
  </si>
  <si>
    <r>
      <rPr>
        <sz val="11"/>
        <color rgb="FF000000"/>
        <rFont val="Calibri"/>
        <family val="2"/>
        <scheme val="minor"/>
      </rPr>
      <t xml:space="preserve">Amend the GRZ-General Residential Zone Chapter as per the original submission: 
</t>
    </r>
    <r>
      <rPr>
        <b/>
        <u/>
        <sz val="11"/>
        <color rgb="FFFF0000"/>
        <rFont val="Calibri"/>
        <family val="2"/>
        <scheme val="minor"/>
      </rPr>
      <t xml:space="preserve">GRZ-RX - The infringement of any applicable Zone Standard to an activity 
Activity status: Restricted Discretionary 
Matters of discretion are limited to : 
</t>
    </r>
    <r>
      <rPr>
        <u/>
        <sz val="11"/>
        <color rgb="FFFF0000"/>
        <rFont val="Calibri"/>
        <family val="2"/>
        <scheme val="minor"/>
      </rPr>
      <t>1. the matters of discretion listed against each Zone Standard, where that standard is infringed.</t>
    </r>
  </si>
  <si>
    <t>Support for proposed amendment to GRZ-S2.</t>
  </si>
  <si>
    <t>Support an amendment to GRZ-S2 to exclude buildings sharing a common wall from being subject to recession planes.</t>
  </si>
  <si>
    <r>
      <rPr>
        <sz val="11"/>
        <color rgb="FF000000"/>
        <rFont val="Calibri"/>
        <family val="2"/>
        <scheme val="minor"/>
      </rPr>
      <t xml:space="preserve">Amend </t>
    </r>
    <r>
      <rPr>
        <b/>
        <sz val="11"/>
        <color rgb="FF000000"/>
        <rFont val="Calibri"/>
        <family val="2"/>
        <scheme val="minor"/>
      </rPr>
      <t>GRZ-S2</t>
    </r>
    <r>
      <rPr>
        <sz val="11"/>
        <color rgb="FF000000"/>
        <rFont val="Calibri"/>
        <family val="2"/>
        <scheme val="minor"/>
      </rPr>
      <t xml:space="preserve"> as per the original submission: 
</t>
    </r>
    <r>
      <rPr>
        <b/>
        <sz val="11"/>
        <color rgb="FFFF0000"/>
        <rFont val="Calibri"/>
        <family val="2"/>
        <scheme val="minor"/>
      </rPr>
      <t xml:space="preserve">GRZ-S2 Height in relation to boundary 
</t>
    </r>
    <r>
      <rPr>
        <sz val="11"/>
        <color rgb="FF000000"/>
        <rFont val="Calibri"/>
        <family val="2"/>
        <scheme val="minor"/>
      </rPr>
      <t xml:space="preserve">Buildings and structures must be contained within a building envelope defined by 
recession planes from points 2.5m above ground level at the boundaries of the site. The 
method for determining recession planes and any permitted projection is described inAPP8 - Recession Planes. 
</t>
    </r>
    <r>
      <rPr>
        <u/>
        <sz val="11"/>
        <color rgb="FFFF0000"/>
        <rFont val="Calibri"/>
        <family val="2"/>
        <scheme val="minor"/>
      </rPr>
      <t xml:space="preserve">Note: This standard does not apply where two buildings share a common wall along the b oundary of the site/s. 
</t>
    </r>
    <r>
      <rPr>
        <sz val="11"/>
        <color rgb="FF000000"/>
        <rFont val="Calibri"/>
        <family val="2"/>
        <scheme val="minor"/>
      </rPr>
      <t>[…]</t>
    </r>
  </si>
  <si>
    <t>The integration of Future Development Area</t>
  </si>
  <si>
    <t>Amend FDA-P4 as follows: 
FDA-P4 Development Area Plans 
Require Development Area Plans to provide for a comprehensive, coordinated and efficient development that addresses the following matters: 
1. … […]; 
7. the integration of the area with surrounding areas and the way any conflict between areas and reverse sensitivity is to be managed; 
[…]</t>
  </si>
  <si>
    <t>Horticulture NZ seeks to remove identfied Highly Productive Land from Future Development Areas by relying on the provisions of the NPS-HPL. However FDA's were notified prior to the NPS-HPL being operative. FDA-P5 as notified includes the preparation of a Development Area plan in accordance with FDA-P4. The relief sought under our submission to 245.82 incorporates the managment of reverse sensitivity within FDA-P4 making any reference to reverse sensitivity under FDA-P5 unnecessary.</t>
  </si>
  <si>
    <t>Remove highly productive land under the NPS-HPL from within all Future Development Areas; AND Amend FDA-P4 as per our submission on FDA-P4 above.</t>
  </si>
  <si>
    <t>Remove highly productive land under the NPS-HPL from within all Future Development Areas</t>
  </si>
  <si>
    <t>Horticulture NZ seeks to remove identfied Highly Productive Land from Future Development Areas by relying on the provisions of the NPS-HPL. However FDA's were notified prior to the NPS-HPL being operative. FDA-P5 as notified includes the preparation of a Development Area plan in accordance with FDA-P4.</t>
  </si>
  <si>
    <t>Lifestyle Builds Ltd</t>
  </si>
  <si>
    <t>Support that the 80m2 limitation for a minor residential building should exclude garages and verandahs etc.</t>
  </si>
  <si>
    <t>Rule as proposed is too restrictive</t>
  </si>
  <si>
    <r>
      <t xml:space="preserve">Amend </t>
    </r>
    <r>
      <rPr>
        <b/>
        <sz val="11"/>
        <color rgb="FF000000"/>
        <rFont val="Calibri"/>
        <family val="2"/>
        <scheme val="minor"/>
      </rPr>
      <t>RLZ-R2.PER-3</t>
    </r>
    <r>
      <rPr>
        <sz val="11"/>
        <color rgb="FF000000"/>
        <rFont val="Calibri"/>
        <family val="2"/>
        <scheme val="minor"/>
      </rPr>
      <t xml:space="preserve"> for minor residential building along the following lines (similar to Waimakariri DC):Gross habitable floor area (measure outside of cladding) 80m2, excludes terrace, sundecks, garages, verandahs.</t>
    </r>
  </si>
  <si>
    <t>Diasallow and remove the Highly Productive Land notation from all Timaru District Council Future Development Areas (FDA's) within the Proposed Timaru District Plan.</t>
  </si>
  <si>
    <t>The Non-Complying subdivsion consent status is considered to be overly restrictive and unnecessary within all identifed Future Development Areas (FDA's).</t>
  </si>
  <si>
    <r>
      <t xml:space="preserve">Delete </t>
    </r>
    <r>
      <rPr>
        <b/>
        <sz val="11"/>
        <color rgb="FF333333"/>
        <rFont val="Calibri"/>
        <family val="2"/>
        <scheme val="minor"/>
      </rPr>
      <t>FDA-R10 Subdivision resulting in an allotment less than 40ha</t>
    </r>
  </si>
  <si>
    <r>
      <t xml:space="preserve">Amend </t>
    </r>
    <r>
      <rPr>
        <b/>
        <i/>
        <sz val="11"/>
        <color rgb="FF333333"/>
        <rFont val="Calibri"/>
        <family val="2"/>
        <scheme val="minor"/>
      </rPr>
      <t>SUB-R1 Boundary adjustment</t>
    </r>
    <r>
      <rPr>
        <sz val="11"/>
        <color rgb="FF333333"/>
        <rFont val="Calibri"/>
        <family val="2"/>
        <scheme val="minor"/>
      </rPr>
      <t xml:space="preserve"> as follows:
</t>
    </r>
    <r>
      <rPr>
        <i/>
        <sz val="11"/>
        <color rgb="FF333333"/>
        <rFont val="Calibri"/>
        <family val="2"/>
        <scheme val="minor"/>
      </rPr>
      <t xml:space="preserve">Boundary adjustment Activity status: Controlled Where:
CON-1
SUB-S1 is complied with; and […]
</t>
    </r>
    <r>
      <rPr>
        <b/>
        <i/>
        <sz val="11"/>
        <color rgb="FF333333"/>
        <rFont val="Calibri"/>
        <family val="2"/>
        <scheme val="minor"/>
      </rPr>
      <t>Activity status when compliance not achieved with CON-1</t>
    </r>
    <r>
      <rPr>
        <i/>
        <sz val="11"/>
        <color rgb="FF333333"/>
        <rFont val="Calibri"/>
        <family val="2"/>
        <scheme val="minor"/>
      </rPr>
      <t xml:space="preserve">: </t>
    </r>
    <r>
      <rPr>
        <b/>
        <i/>
        <strike/>
        <sz val="11"/>
        <color rgb="FFFF0000"/>
        <rFont val="Calibri"/>
        <family val="2"/>
        <scheme val="minor"/>
      </rPr>
      <t>Noncomplying</t>
    </r>
    <r>
      <rPr>
        <b/>
        <i/>
        <sz val="11"/>
        <color rgb="FFFF0000"/>
        <rFont val="Calibri"/>
        <family val="2"/>
        <scheme val="minor"/>
      </rPr>
      <t xml:space="preserve"> Discretionary</t>
    </r>
  </si>
  <si>
    <t>Retain Future Development Area, FDA 9</t>
  </si>
  <si>
    <t xml:space="preserve">Future Development Areas have been established based on extensive reporting and anylasis completed for the Timaru District Council including the Growth Management Strategy. Future Development Areas manage and provide for future growth in the District in a coordinated and efficent manner.
</t>
  </si>
  <si>
    <t>Retain FDA 9-Gleniti North Future Development Area.</t>
  </si>
  <si>
    <t>Support in full for the deletion of EI-R26.</t>
  </si>
  <si>
    <t>Earthworks associated with subdivison can adequatley be addressed by conditions of subdivision consent.</t>
  </si>
  <si>
    <t>We support to require for Council to ensure that Financial Contributions are fair and equitable particularly for contributions that are imposed retrospectively.</t>
  </si>
  <si>
    <t>Support for on site effluent disposal with the RLZ where a reticulated sewer network is unavailable.</t>
  </si>
  <si>
    <t>Retain SUB-P15 as notified.</t>
  </si>
  <si>
    <r>
      <t xml:space="preserve">Amend </t>
    </r>
    <r>
      <rPr>
        <b/>
        <sz val="11"/>
        <color rgb="FF333333"/>
        <rFont val="Calibri"/>
        <family val="2"/>
        <scheme val="minor"/>
      </rPr>
      <t>FDA-P4</t>
    </r>
    <r>
      <rPr>
        <sz val="11"/>
        <color rgb="FF333333"/>
        <rFont val="Calibri"/>
        <family val="2"/>
        <scheme val="minor"/>
      </rPr>
      <t xml:space="preserve"> as follows:
</t>
    </r>
    <r>
      <rPr>
        <b/>
        <i/>
        <sz val="11"/>
        <color rgb="FF333333"/>
        <rFont val="Calibri"/>
        <family val="2"/>
        <scheme val="minor"/>
      </rPr>
      <t xml:space="preserve">FDA-P4 Development Area Plans
</t>
    </r>
    <r>
      <rPr>
        <i/>
        <sz val="11"/>
        <color rgb="FF333333"/>
        <rFont val="Calibri"/>
        <family val="2"/>
        <scheme val="minor"/>
      </rPr>
      <t xml:space="preserve">Require Development Area Plans to provide for a comprehensive, coordinated and efficient development that addresses the following matters:
1.    … […];
7.    the integration of the area with surrounding areas and the way any conflict </t>
    </r>
    <r>
      <rPr>
        <i/>
        <u/>
        <sz val="11"/>
        <color rgb="FFFF0000"/>
        <rFont val="Calibri"/>
        <family val="2"/>
        <scheme val="minor"/>
      </rPr>
      <t>and reverse sensitivity</t>
    </r>
    <r>
      <rPr>
        <i/>
        <sz val="11"/>
        <color rgb="FF333333"/>
        <rFont val="Calibri"/>
        <family val="2"/>
        <scheme val="minor"/>
      </rPr>
      <t xml:space="preserve"> is to be managed; […</t>
    </r>
    <r>
      <rPr>
        <sz val="11"/>
        <color rgb="FF333333"/>
        <rFont val="Calibri"/>
        <family val="2"/>
        <scheme val="minor"/>
      </rPr>
      <t xml:space="preserve">}
</t>
    </r>
  </si>
  <si>
    <t>Highly productive land is sought to be removed from highly productive land under the NPSHPL. As FDA-P5 as notified includes the preperation of a Development Area plan in accordance with FDA-P4. The relief sought under our submission to 245.82 incorporates the managment of reverse sensitivity within FDA-P4 making any refereence to reverse sensitivity under FDA-P5 unnecessary.</t>
  </si>
  <si>
    <t>Horticulture NZ seeks to remove identfied  
Highly Productive Land from Future Development Areas by relying on the provisions of the NPS-HPL. However FDA's were notified prior to the NPS-HPL being operative. FDA-P5 as notified includes the preparation of a Development Area plan in accordance with FDA-P4. The relief sought under our submission to 245.82 incorporates the managment of reverse sensitivity within FDA-P4 making any reference to reverse sensitivity under FDA-P5 unnecessary.</t>
  </si>
  <si>
    <t xml:space="preserve">Oppose the concerns raised in relation to Development Areas incorporating LUC class land.
</t>
  </si>
  <si>
    <t xml:space="preserve">Horticulture NZ seeks to remove identfied  Highly Productive Land from Future Development Areas by relying on the provisions of the NPS-HPL. However FDA's were notified prior to the NPS-HPL being operative. FDA-P5 as notified includes the preparation of a Development Area plan in accordance with FDA-P4. </t>
  </si>
  <si>
    <t xml:space="preserve"> Support in part to accomodate the NPS-HPL.</t>
  </si>
  <si>
    <t>Support the proposed amendments to the Rural General Zone only.</t>
  </si>
  <si>
    <t>Allow in part by modifying the General Rural Zone standards only.</t>
  </si>
  <si>
    <r>
      <rPr>
        <sz val="11"/>
        <color rgb="FF000000"/>
        <rFont val="Calibri"/>
        <family val="2"/>
        <scheme val="minor"/>
      </rPr>
      <t xml:space="preserve">Amend </t>
    </r>
    <r>
      <rPr>
        <b/>
        <sz val="11"/>
        <color rgb="FF000000"/>
        <rFont val="Calibri"/>
        <family val="2"/>
        <scheme val="minor"/>
      </rPr>
      <t>SUB-S1 Allotment sizes and dimensions</t>
    </r>
    <r>
      <rPr>
        <sz val="11"/>
        <color rgb="FF000000"/>
        <rFont val="Calibri"/>
        <family val="2"/>
        <scheme val="minor"/>
      </rPr>
      <t xml:space="preserve"> as follows:
</t>
    </r>
    <r>
      <rPr>
        <b/>
        <i/>
        <sz val="11"/>
        <color rgb="FF000000"/>
        <rFont val="Calibri"/>
        <family val="2"/>
        <scheme val="minor"/>
      </rPr>
      <t xml:space="preserve">3 General Rural Zone
</t>
    </r>
    <r>
      <rPr>
        <i/>
        <strike/>
        <sz val="11"/>
        <color rgb="FFFF0000"/>
        <rFont val="Calibri"/>
        <family val="2"/>
        <scheme val="minor"/>
      </rPr>
      <t xml:space="preserve">1. Allotments must have a minimum net site area of 40ha in area .
</t>
    </r>
    <r>
      <rPr>
        <b/>
        <i/>
        <u/>
        <sz val="11"/>
        <color rgb="FFFF0000"/>
        <rFont val="Calibri"/>
        <family val="2"/>
        <scheme val="minor"/>
      </rPr>
      <t xml:space="preserve">1 Highly Production Soils
</t>
    </r>
    <r>
      <rPr>
        <i/>
        <sz val="11"/>
        <color rgb="FF000000"/>
        <rFont val="Calibri"/>
        <family val="2"/>
        <scheme val="minor"/>
      </rPr>
      <t xml:space="preserve">[insert appropriate allotment size]
</t>
    </r>
    <r>
      <rPr>
        <b/>
        <i/>
        <u/>
        <sz val="11"/>
        <color rgb="FFFF0000"/>
        <rFont val="Calibri"/>
        <family val="2"/>
        <scheme val="minor"/>
      </rPr>
      <t xml:space="preserve">2 Other Soils
</t>
    </r>
    <r>
      <rPr>
        <i/>
        <sz val="11"/>
        <color rgb="FF000000"/>
        <rFont val="Calibri"/>
        <family val="2"/>
        <scheme val="minor"/>
      </rPr>
      <t>[insert appropriate allotment size] […]</t>
    </r>
  </si>
  <si>
    <t xml:space="preserve"> Support in full to amend SUB-R1 Boundary Adjustment.</t>
  </si>
  <si>
    <r>
      <t xml:space="preserve">Amend </t>
    </r>
    <r>
      <rPr>
        <b/>
        <sz val="11"/>
        <color rgb="FF333333"/>
        <rFont val="Calibri"/>
        <family val="2"/>
        <scheme val="minor"/>
      </rPr>
      <t xml:space="preserve">SUB-R1 Boundary adjustment </t>
    </r>
    <r>
      <rPr>
        <sz val="11"/>
        <color rgb="FF333333"/>
        <rFont val="Calibri"/>
        <family val="2"/>
        <scheme val="minor"/>
      </rPr>
      <t xml:space="preserve">as follows:
</t>
    </r>
    <r>
      <rPr>
        <b/>
        <i/>
        <sz val="11"/>
        <color rgb="FF333333"/>
        <rFont val="Calibri"/>
        <family val="2"/>
        <scheme val="minor"/>
      </rPr>
      <t xml:space="preserve">Boundary adjustment Activity status: Controlled Where:
CON-1
</t>
    </r>
    <r>
      <rPr>
        <i/>
        <sz val="11"/>
        <color rgb="FF333333"/>
        <rFont val="Calibri"/>
        <family val="2"/>
        <scheme val="minor"/>
      </rPr>
      <t xml:space="preserve">SUB-S1 is complied with; and […]
</t>
    </r>
    <r>
      <rPr>
        <b/>
        <i/>
        <sz val="11"/>
        <color rgb="FF333333"/>
        <rFont val="Calibri"/>
        <family val="2"/>
        <scheme val="minor"/>
      </rPr>
      <t>Activity status when compliance not achieved with CON-1</t>
    </r>
    <r>
      <rPr>
        <sz val="11"/>
        <color rgb="FF333333"/>
        <rFont val="Calibri"/>
        <family val="2"/>
        <scheme val="minor"/>
      </rPr>
      <t>:</t>
    </r>
    <r>
      <rPr>
        <i/>
        <sz val="11"/>
        <color rgb="FF333333"/>
        <rFont val="Calibri"/>
        <family val="2"/>
        <scheme val="minor"/>
      </rPr>
      <t xml:space="preserve"> </t>
    </r>
    <r>
      <rPr>
        <i/>
        <strike/>
        <sz val="11"/>
        <color rgb="FFFF0000"/>
        <rFont val="Calibri"/>
        <family val="2"/>
        <scheme val="minor"/>
      </rPr>
      <t>Noncomplying</t>
    </r>
    <r>
      <rPr>
        <i/>
        <sz val="11"/>
        <color rgb="FFFF0000"/>
        <rFont val="Calibri"/>
        <family val="2"/>
        <scheme val="minor"/>
      </rPr>
      <t xml:space="preserve"> Discretionary
</t>
    </r>
  </si>
  <si>
    <t xml:space="preserve">We support the submission that the Proposed District Plan include policy direction for compensation to provide for Council’s future needs over and above the minimum requirements.
</t>
  </si>
  <si>
    <t xml:space="preserve">Support for amendments to Water, 
Stormwater, Wastewater &amp; Roading Financial Contibutions - APP7 to be more specific.
</t>
  </si>
  <si>
    <t>Canterbury Regional Council (Envrionment Canterbury)</t>
  </si>
  <si>
    <t>Support for on site effluent disposal within the RLZ where a reticulated sewer network is unavailable. It is not always practical to have a reticulated sewer network available and it is considered appropriate in this instance that obtaining a wastewater discharge consent from ECan would be the most appropriate way of managing this.</t>
  </si>
  <si>
    <r>
      <t xml:space="preserve">Amend </t>
    </r>
    <r>
      <rPr>
        <b/>
        <sz val="11"/>
        <color rgb="FF000000"/>
        <rFont val="Calibri"/>
        <family val="2"/>
        <scheme val="minor"/>
      </rPr>
      <t xml:space="preserve">SD-O1 Residential Areas and Activities </t>
    </r>
    <r>
      <rPr>
        <sz val="11"/>
        <color rgb="FF000000"/>
        <rFont val="Calibri"/>
        <family val="2"/>
        <scheme val="minor"/>
      </rPr>
      <t>to better reflect the functional need for some activities and growth to occur outside the urban area.</t>
    </r>
  </si>
  <si>
    <t>Venture Timaru</t>
  </si>
  <si>
    <t>Support that housing diversity needs to be enabled.</t>
  </si>
  <si>
    <t>Support the position of Venture Timaru that it is good to see housing diversity be encouraged and that this needs to be enabled further.</t>
  </si>
  <si>
    <t>Agree with the overall notion of the submitter that there is no specific relief to be sought, but the principles should be taken into account by Council.</t>
  </si>
  <si>
    <r>
      <t xml:space="preserve">Delete all provisions of the </t>
    </r>
    <r>
      <rPr>
        <b/>
        <sz val="11"/>
        <color rgb="FF000000"/>
        <rFont val="Calibri"/>
        <family val="2"/>
        <scheme val="minor"/>
      </rPr>
      <t>FC-Financial Contribution Chapter,</t>
    </r>
    <r>
      <rPr>
        <sz val="11"/>
        <color rgb="FF000000"/>
        <rFont val="Calibri"/>
        <family val="2"/>
        <scheme val="minor"/>
      </rPr>
      <t xml:space="preserve"> including related Appendix 7; 
AND
Amend to ensure it is more clearly and comprehensively set out, in accordance with S77E of the Amendment Act.
</t>
    </r>
  </si>
  <si>
    <t xml:space="preserve">Rooney Holdings Limited </t>
  </si>
  <si>
    <t>Support amendments to FC-P2</t>
  </si>
  <si>
    <t>Support for amendments to Water,  Stormwater, Wastewater &amp; Roading Financial Contibutions - APP7 to be more specific.</t>
  </si>
  <si>
    <t>Redraft APP7 - Financial  Contribution 1.0 Water, Stormwater, Wastewater and Roading.</t>
  </si>
  <si>
    <t xml:space="preserve">Support amendments to APP7. </t>
  </si>
  <si>
    <t>We support the submitter's position to require for Council to ensure that Financial Contributions are fair and equitable particularly for contributions that are imposed retrospectively.</t>
  </si>
  <si>
    <t>Amend APP7 - Financial Contribution , 1.0 Water, Stormwater, Wastewater and Roading 
to make it clear that any infrastructure contribution will be an equitable share of the full 
cost of any upgrade required as a result of the development.</t>
  </si>
  <si>
    <t>Oppose the proposed amendments to SUB-S5</t>
  </si>
  <si>
    <t>SUB-S5 as notifed adequately addresses the provision for electricity supply and telecommunications, bearing in mind the  advancements in satellite internet technology.  The provision of easements for telecommunications forms part of the supply  contract entered into with the network  provider without the need for any specific  standards within the District Plan as is the  case with the Timaru District Plan currently.</t>
  </si>
  <si>
    <t xml:space="preserve">Vodafone New Zealand Limited </t>
  </si>
  <si>
    <t>SUB-S5 as notifed adequately addresses the provision for electricity supply and telecommunications, bearing in mind the advancements in satellite internet technology. The provision of easements for telecommunications forms part of the supply contract entered into with the network provider without the need for any specific standards within the District Plan as is the case with the Timaru District Plan currently</t>
  </si>
  <si>
    <t>Support the amendments as proposed to SUB-P12</t>
  </si>
  <si>
    <t xml:space="preserve">Support </t>
  </si>
  <si>
    <t xml:space="preserve">Support for all proposed amendments to SUB-S1.
</t>
  </si>
  <si>
    <r>
      <t xml:space="preserve">Amend </t>
    </r>
    <r>
      <rPr>
        <b/>
        <sz val="11"/>
        <color rgb="FF000000"/>
        <rFont val="Calibri"/>
        <family val="2"/>
        <scheme val="minor"/>
      </rPr>
      <t>SUB-S1</t>
    </r>
    <r>
      <rPr>
        <sz val="11"/>
        <color rgb="FF000000"/>
        <rFont val="Calibri"/>
        <family val="2"/>
        <scheme val="minor"/>
      </rPr>
      <t xml:space="preserve"> as follows:
</t>
    </r>
    <r>
      <rPr>
        <b/>
        <i/>
        <sz val="11"/>
        <color rgb="FF000000"/>
        <rFont val="Calibri"/>
        <family val="2"/>
        <scheme val="minor"/>
      </rPr>
      <t xml:space="preserve">SUB-S1 Allotment sizes and dimensions   </t>
    </r>
    <r>
      <rPr>
        <i/>
        <sz val="11"/>
        <color rgb="FF000000"/>
        <rFont val="Calibri"/>
        <family val="2"/>
        <scheme val="minor"/>
      </rPr>
      <t xml:space="preserve">                                                         
</t>
    </r>
    <r>
      <rPr>
        <b/>
        <i/>
        <sz val="11"/>
        <color rgb="FF000000"/>
        <rFont val="Calibri"/>
        <family val="2"/>
        <scheme val="minor"/>
      </rPr>
      <t xml:space="preserve">1. General Residential Zone       </t>
    </r>
    <r>
      <rPr>
        <i/>
        <sz val="11"/>
        <color rgb="FF000000"/>
        <rFont val="Calibri"/>
        <family val="2"/>
        <scheme val="minor"/>
      </rPr>
      <t xml:space="preserve">                                                                 
1. Allotments must have a minimum net site area of 450m2 in area; and                                                                                                                         
2. allotments must have a minimum dimension that can accommodate a circle with a 15m diameter, clear of any vehicle access, surface water body or boundary setback; and                                                        
3. within the Gleniti Low Density Residential Specific Control Area, allotments must have a minimum net site area of 700m2 in area; and 
ithin PREC1 - Old North General Residential Precinct, allotments must have a minimum net site area of 1,500m2 in area. Except that: 
5. clauses 1 and 2 above do not apply to a. allotments created around an existing residential unit, in which case there is no minimum net site area or dimensions requirement.                                                               </t>
    </r>
    <r>
      <rPr>
        <i/>
        <u/>
        <sz val="11"/>
        <color rgb="FFFF0000"/>
        <rFont val="Calibri"/>
        <family val="2"/>
        <scheme val="minor"/>
      </rPr>
      <t xml:space="preserve"> 
b.a proposed residential unit is part of a combined land use and subdivision consent application.</t>
    </r>
    <r>
      <rPr>
        <i/>
        <sz val="11"/>
        <color rgb="FF000000"/>
        <rFont val="Calibri"/>
        <family val="2"/>
        <scheme val="minor"/>
      </rPr>
      <t xml:space="preserve">
</t>
    </r>
    <r>
      <rPr>
        <b/>
        <i/>
        <sz val="11"/>
        <color rgb="FF000000"/>
        <rFont val="Calibri"/>
        <family val="2"/>
        <scheme val="minor"/>
      </rPr>
      <t xml:space="preserve">2. Medium Density Residential Zone </t>
    </r>
    <r>
      <rPr>
        <i/>
        <sz val="11"/>
        <color rgb="FF000000"/>
        <rFont val="Calibri"/>
        <family val="2"/>
        <scheme val="minor"/>
      </rPr>
      <t xml:space="preserve">
1. Allotments must have a</t>
    </r>
    <r>
      <rPr>
        <i/>
        <strike/>
        <sz val="11"/>
        <color rgb="FFFF0000"/>
        <rFont val="Calibri"/>
        <family val="2"/>
        <scheme val="minor"/>
      </rPr>
      <t xml:space="preserve"> minimum net site area of 300m2 in area </t>
    </r>
    <r>
      <rPr>
        <i/>
        <u/>
        <sz val="11"/>
        <color rgb="FFFF0000"/>
        <rFont val="Calibri"/>
        <family val="2"/>
        <scheme val="minor"/>
      </rPr>
      <t>shape factor of 8m x 15m</t>
    </r>
    <r>
      <rPr>
        <i/>
        <sz val="11"/>
        <color rgb="FF000000"/>
        <rFont val="Calibri"/>
        <family val="2"/>
        <scheme val="minor"/>
      </rPr>
      <t>; and 2. no more than one allotment that is more than 500 m2 in net site area; and […]</t>
    </r>
  </si>
  <si>
    <r>
      <rPr>
        <sz val="11"/>
        <color rgb="FF000000"/>
        <rFont val="Calibri"/>
        <family val="2"/>
        <scheme val="minor"/>
      </rPr>
      <t xml:space="preserve">Insert a new rule into </t>
    </r>
    <r>
      <rPr>
        <b/>
        <sz val="11"/>
        <color rgb="FF000000"/>
        <rFont val="Calibri"/>
        <family val="2"/>
        <scheme val="minor"/>
      </rPr>
      <t>SUB-Subdivision chapter</t>
    </r>
    <r>
      <rPr>
        <sz val="11"/>
        <color rgb="FF000000"/>
        <rFont val="Calibri"/>
        <family val="2"/>
        <scheme val="minor"/>
      </rPr>
      <t xml:space="preserve"> as per initial submission:
</t>
    </r>
    <r>
      <rPr>
        <b/>
        <i/>
        <u/>
        <sz val="11"/>
        <color rgb="FFFF0000"/>
        <rFont val="Calibri"/>
        <family val="2"/>
        <scheme val="minor"/>
      </rPr>
      <t xml:space="preserve">SUB-R(NEW-A)
Subdivision in the Residential Zones in Accordance with an Approved Land Use Consent 
All Zones
Activity status: Restricted Discretionary 
Where:
RDIS-1
</t>
    </r>
    <r>
      <rPr>
        <i/>
        <u/>
        <sz val="11"/>
        <color rgb="FFFF0000"/>
        <rFont val="Calibri"/>
        <family val="2"/>
        <scheme val="minor"/>
      </rPr>
      <t xml:space="preserve">Any subdivision relating to an approved land use consent must comply with that resource consent.
</t>
    </r>
    <r>
      <rPr>
        <b/>
        <i/>
        <u/>
        <sz val="11"/>
        <color rgb="FFFF0000"/>
        <rFont val="Calibri"/>
        <family val="2"/>
        <scheme val="minor"/>
      </rPr>
      <t>Matters for discretion:</t>
    </r>
    <r>
      <rPr>
        <i/>
        <u/>
        <sz val="11"/>
        <color rgb="FFFF0000"/>
        <rFont val="Calibri"/>
        <family val="2"/>
        <scheme val="minor"/>
      </rPr>
      <t xml:space="preserve">
1. the effect of the design and layout of the proposed sites created in relation to the approved land use consent.
</t>
    </r>
    <r>
      <rPr>
        <b/>
        <i/>
        <u/>
        <sz val="11"/>
        <color rgb="FFFF0000"/>
        <rFont val="Calibri"/>
        <family val="2"/>
        <scheme val="minor"/>
      </rPr>
      <t>Notification:</t>
    </r>
    <r>
      <rPr>
        <i/>
        <u/>
        <sz val="11"/>
        <color rgb="FFFF0000"/>
        <rFont val="Calibri"/>
        <family val="2"/>
        <scheme val="minor"/>
      </rPr>
      <t xml:space="preserve">
Any application arising from SUB-R (NEW-A) shall not be subject to public or limited notification and shall be processed on a non-notified basis.</t>
    </r>
  </si>
  <si>
    <t>Support an amendment to the SUB-Subdivision Chapter to 
insert a new controlled activity rule for vacant lot subdivision 
including all proposed matters of control.</t>
  </si>
  <si>
    <t xml:space="preserve">Allow in Full </t>
  </si>
  <si>
    <r>
      <rPr>
        <sz val="11"/>
        <color rgb="FF000000"/>
        <rFont val="Calibri"/>
        <family val="2"/>
        <scheme val="minor"/>
      </rPr>
      <t xml:space="preserve">Insert a new into SUB-Subdivision chapter as per initial submission: 
</t>
    </r>
    <r>
      <rPr>
        <b/>
        <i/>
        <u/>
        <sz val="11"/>
        <color rgb="FFFF0000"/>
        <rFont val="Calibri"/>
        <family val="2"/>
        <scheme val="minor"/>
      </rPr>
      <t xml:space="preserve">SUB-R(NEW-B) 
Subdivision around an approved development General Residential Zone 
Medium Density Residential Zone
Activity status: Controlled 
Where:
CON-1 
</t>
    </r>
    <r>
      <rPr>
        <i/>
        <u/>
        <sz val="11"/>
        <color rgb="FFFF0000"/>
        <rFont val="Calibri"/>
        <family val="2"/>
        <scheme val="minor"/>
      </rPr>
      <t>Vacant lot subdivision where it can be demonstrated that the proposed lots are able to accommodate a residential unit that is of the size, scale and location that is anticipated for the zone. 
Matters of control are restricted to:
1. The location, size and design of allotments, building platforms, roads, accessways, right of ways, vehicle crossings, open space, reserves, landscaping and connections to the surrounding area; and
2. the ability to accommodate permitted and/or intended land uses; and 
3. the compatibility with the purpose, character and qualities of the zone; and 
4. the response to the site’s and surrounding areas natural and physical  features, character, amenity, constraints and vegetation; and
5. the provision, location, design, specification, construction, connection and timing of infrastructure, transport links, water sensitive design measures and firefighting water supply; and
6. the extent to which infrastructure has capacity to service the subdivision; and 
7. legal and physical access arrangements; and 
8. the requirement for any consent notices, covenants, easements, esplanades or public access; and
9. measures to avoid, remedy or mitigate adverse effects: 
a. of any natural hazards or other risks; and 
b. on any sensitive environments, waterbodies, ecosystems or notable trees; and c. on infrastructure; and d. on existing or permitted adjoining or adjacent land uses; and 
10. the ability of any existing activity on the site to comply with the District Plan and/or existing resource consent; and 
11. the suitability of any future development that would be enabled as a result of the subdivision; and 
12. whether it is appropriate that the subdivision prevents, hinders or limits the development of adjoining or adjacent land, 
13. measures to manage adverse effects.
Notification: 
Any application arising from SUB-R (NEW-B) shall not be subject to public or limited notification and shall be processed on a non-notified basis.</t>
    </r>
  </si>
  <si>
    <t>Delete EW-S3 Setbacks.</t>
  </si>
  <si>
    <t xml:space="preserve">The FC- Financial Contributions lack clarity and certainty.
</t>
  </si>
  <si>
    <t>APP7 and all related FC-Financial Contributions provides insufficient purpose and clarity</t>
  </si>
  <si>
    <t xml:space="preserve"> Support the amendments as proposed to GRZ-O2</t>
  </si>
  <si>
    <r>
      <rPr>
        <sz val="11"/>
        <color rgb="FF000000"/>
        <rFont val="Calibri"/>
        <family val="2"/>
        <scheme val="minor"/>
      </rPr>
      <t xml:space="preserve">Amend GRZ-O2 as follows:
</t>
    </r>
    <r>
      <rPr>
        <b/>
        <i/>
        <sz val="11"/>
        <color rgb="FF000000"/>
        <rFont val="Calibri"/>
        <family val="2"/>
        <scheme val="minor"/>
      </rPr>
      <t>GRZ-O2 Character and qualities of the General Residential Zone</t>
    </r>
    <r>
      <rPr>
        <i/>
        <sz val="11"/>
        <color rgb="FF000000"/>
        <rFont val="Calibri"/>
        <family val="2"/>
        <scheme val="minor"/>
      </rPr>
      <t xml:space="preserve">
The character and qualities of the General Residential Zone comprise:
1. a low to moderate building site coverage; and
2. a built form of single and two-storey attached or detached buildings; and
</t>
    </r>
    <r>
      <rPr>
        <i/>
        <u/>
        <sz val="11"/>
        <color rgb="FFFF0000"/>
        <rFont val="Calibri"/>
        <family val="2"/>
        <scheme val="minor"/>
      </rPr>
      <t xml:space="preserve">3. a mix of housing typologies;
</t>
    </r>
    <r>
      <rPr>
        <i/>
        <strike/>
        <sz val="11"/>
        <color rgb="FFFF0000"/>
        <rFont val="Calibri"/>
        <family val="2"/>
        <scheme val="minor"/>
      </rPr>
      <t xml:space="preserve">3. ample space around buildings; </t>
    </r>
    <r>
      <rPr>
        <i/>
        <u/>
        <sz val="11"/>
        <color rgb="FFFF0000"/>
        <rFont val="Calibri"/>
        <family val="2"/>
        <scheme val="minor"/>
      </rPr>
      <t>4. a sufficient level of landscaping</t>
    </r>
    <r>
      <rPr>
        <i/>
        <sz val="11"/>
        <color rgb="FFFF0000"/>
        <rFont val="Calibri"/>
        <family val="2"/>
        <scheme val="minor"/>
      </rPr>
      <t xml:space="preserve"> </t>
    </r>
    <r>
      <rPr>
        <i/>
        <u/>
        <sz val="11"/>
        <color rgb="FFFF0000"/>
        <rFont val="Calibri"/>
        <family val="2"/>
        <scheme val="minor"/>
      </rPr>
      <t>and outdoor living space around buildings; and
4</t>
    </r>
    <r>
      <rPr>
        <i/>
        <strike/>
        <sz val="11"/>
        <color rgb="FFFF0000"/>
        <rFont val="Calibri"/>
        <family val="2"/>
        <scheme val="minor"/>
      </rPr>
      <t xml:space="preserve">. provision for on-site outdoor living areas; and
</t>
    </r>
    <r>
      <rPr>
        <i/>
        <sz val="11"/>
        <color rgb="FF000000"/>
        <rFont val="Calibri"/>
        <family val="2"/>
        <scheme val="minor"/>
      </rPr>
      <t>5. sites that incorporate plantings; and
6. a good level of sunlight access; and
7. a good level of privacy between properties.</t>
    </r>
  </si>
  <si>
    <t>Support in full</t>
  </si>
  <si>
    <t>Support for the introduction of a new rule within the GRZ-General Residential Zone Chapter for the infringment of any applicable zone standard being classified as a Restricted Discretionary Activity.</t>
  </si>
  <si>
    <r>
      <rPr>
        <sz val="11"/>
        <color rgb="FF000000"/>
        <rFont val="Calibri"/>
        <family val="2"/>
        <scheme val="minor"/>
      </rPr>
      <t xml:space="preserve">Amend </t>
    </r>
    <r>
      <rPr>
        <b/>
        <sz val="11"/>
        <color rgb="FF000000"/>
        <rFont val="Calibri"/>
        <family val="2"/>
        <scheme val="minor"/>
      </rPr>
      <t>GRZ-S2</t>
    </r>
    <r>
      <rPr>
        <sz val="11"/>
        <color rgb="FF000000"/>
        <rFont val="Calibri"/>
        <family val="2"/>
        <scheme val="minor"/>
      </rPr>
      <t xml:space="preserve"> as per the original submission:
</t>
    </r>
    <r>
      <rPr>
        <b/>
        <i/>
        <sz val="11"/>
        <color rgb="FF000000"/>
        <rFont val="Calibri"/>
        <family val="2"/>
        <scheme val="minor"/>
      </rPr>
      <t>GRZ-S2 Height in relation to boundary</t>
    </r>
    <r>
      <rPr>
        <i/>
        <sz val="11"/>
        <color rgb="FF000000"/>
        <rFont val="Calibri"/>
        <family val="2"/>
        <scheme val="minor"/>
      </rPr>
      <t xml:space="preserve">
Buildings and structures must be contained within a building envelope defined by recession planes from points 2.5m above ground level at the boundaries of the site. The 
method for determining recession planes and any permitted projection is described  inAPP8 - Recession Planes.
</t>
    </r>
    <r>
      <rPr>
        <i/>
        <u/>
        <sz val="11"/>
        <color rgb="FFFF0000"/>
        <rFont val="Calibri"/>
        <family val="2"/>
        <scheme val="minor"/>
      </rPr>
      <t xml:space="preserve">Note: This standard does not apply where two buildings share a common wall along the  boundary of the site/s.
</t>
    </r>
    <r>
      <rPr>
        <i/>
        <sz val="11"/>
        <color rgb="FF000000"/>
        <rFont val="Calibri"/>
        <family val="2"/>
        <scheme val="minor"/>
      </rPr>
      <t>[…]</t>
    </r>
  </si>
  <si>
    <t>John and Linda Badcock</t>
  </si>
  <si>
    <t>Support an extension to the RLZ zone in Geraldine.</t>
  </si>
  <si>
    <t>Aligns with submsission #32 being the land comprising Lot 2 DP 473022 and Lot 3 DP 22926.</t>
  </si>
  <si>
    <t>Extend the RLZ on the west side of Main North Road Geraldine to include the land within submission #32.</t>
  </si>
  <si>
    <t>Anna Morten</t>
  </si>
  <si>
    <t>George Harper, R &amp; G	Kellahan, H Kellahan, B &amp; S Robertson, D &amp; S Payne, G &amp; R Harper</t>
  </si>
  <si>
    <t>Support in part an extension to the RLZ in Geraldine.</t>
  </si>
  <si>
    <t>Support in part being the an extension of the RLZ in the western side of Main North Road to incorporate the land within submsission (Lot 2 DP 473022 and Lot 3 DP 22926).</t>
  </si>
  <si>
    <t>Federated Farmers</t>
  </si>
  <si>
    <t>Support for clarificatiion on SASM mapping</t>
  </si>
  <si>
    <t>SASM areas within the Timaru District Plan are poorly mapped and are inconsistent with records held by Environment Canterbury.</t>
  </si>
  <si>
    <t>Provide landowners with specific detail on where the SASM are located and ensuring that SASM mapping is consisent within the District Plan and the Regional Plan.</t>
  </si>
  <si>
    <t>Support for proposed amendments to SUB-S8</t>
  </si>
  <si>
    <t>Support discretion being applied in the establishment of esplande reserves and esplanade strips which may negatively or positivily impact in cultural values.</t>
  </si>
  <si>
    <r>
      <t xml:space="preserve">Amend </t>
    </r>
    <r>
      <rPr>
        <b/>
        <sz val="11"/>
        <color rgb="FF000000"/>
        <rFont val="Calibri"/>
        <family val="2"/>
        <scheme val="minor"/>
      </rPr>
      <t>SUB-S8 Esplanade reserves and strips</t>
    </r>
    <r>
      <rPr>
        <sz val="11"/>
        <color rgb="FF000000"/>
        <rFont val="Calibri"/>
        <family val="2"/>
        <scheme val="minor"/>
      </rPr>
      <t xml:space="preserve"> as follows: </t>
    </r>
    <r>
      <rPr>
        <b/>
        <sz val="11"/>
        <color rgb="FF000000"/>
        <rFont val="Calibri"/>
        <family val="2"/>
        <scheme val="minor"/>
      </rPr>
      <t xml:space="preserve">Matters of discretion restricted to:
[…]
</t>
    </r>
    <r>
      <rPr>
        <u/>
        <sz val="11"/>
        <color rgb="FFFF0000"/>
        <rFont val="Calibri"/>
        <family val="2"/>
        <scheme val="minor"/>
      </rPr>
      <t>6. The impact of taking the esplanade provision on Kāti Huirapa values</t>
    </r>
  </si>
  <si>
    <t xml:space="preserve">Disallow in full
</t>
  </si>
  <si>
    <t>Disallow without amendment</t>
  </si>
  <si>
    <t>Michael Sidhom</t>
  </si>
  <si>
    <t>Support that the Timaru District Council extend infrastructure to service the Pages Road Future Development Area (FDA 10). The extension to the fibre network is opposed.</t>
  </si>
  <si>
    <t>The extension of Council infrastructure is in accordance with Strategic Direction (SD -01). An extension to the fibre network is not supported, with a number of simple, reliable and more cost effective options available for the end user.</t>
  </si>
  <si>
    <t>The necessary Council extensions to sewer and water to service FDA 10 along with any global consent/s required from Environment Canterbury (such as stormwater or earthworks) should be completed by the Timaru District Council.</t>
  </si>
  <si>
    <r>
      <t>Amend</t>
    </r>
    <r>
      <rPr>
        <b/>
        <sz val="11"/>
        <color rgb="FF333333"/>
        <rFont val="Calibri"/>
        <family val="2"/>
        <scheme val="minor"/>
      </rPr>
      <t xml:space="preserve"> FDA-P4 Development Area Plans</t>
    </r>
    <r>
      <rPr>
        <sz val="11"/>
        <color rgb="FF333333"/>
        <rFont val="Calibri"/>
        <family val="2"/>
        <scheme val="minor"/>
      </rPr>
      <t xml:space="preserve"> as follows:
</t>
    </r>
    <r>
      <rPr>
        <i/>
        <sz val="11"/>
        <color rgb="FF333333"/>
        <rFont val="Calibri"/>
        <family val="2"/>
        <scheme val="minor"/>
      </rPr>
      <t xml:space="preserve">Require Development Area Plans to provide for a comprehensive, coordinated and efficient development that addresses the following matters:
[…]
5.  the future servicing </t>
    </r>
    <r>
      <rPr>
        <i/>
        <u/>
        <sz val="11"/>
        <color rgb="FFFF0000"/>
        <rFont val="Calibri"/>
        <family val="2"/>
        <scheme val="minor"/>
      </rPr>
      <t>and electricity distribution network capacity</t>
    </r>
    <r>
      <rPr>
        <i/>
        <sz val="11"/>
        <color rgb="FF333333"/>
        <rFont val="Calibri"/>
        <family val="2"/>
        <scheme val="minor"/>
      </rPr>
      <t xml:space="preserve"> needs of the area and the provision of adequate, coordinated and integrated infrastructure to serve those needs, including water sensitive design to manage stormwater; […]
</t>
    </r>
  </si>
  <si>
    <t xml:space="preserve">The Proposed District Plan was notified prior to the introduction of the NPS-HPL and provided for limited areas of Rural Lifestyle Zoned land. The NPS-HPL provides for Highly Productive Land to provide for Rural Lifestyle allotments that were signalled prior to 17 October 2023, being the operative date of the NPS-HPL.
</t>
  </si>
  <si>
    <t>Remove the Highly Productive Land notation from all Timaru District Council Future Development Areas (FDA's) within the Proposed Timaru District Plan.</t>
  </si>
  <si>
    <t>Agree that Post and netting fences are also appropriate with the RLZ's.</t>
  </si>
  <si>
    <r>
      <t xml:space="preserve">Amend </t>
    </r>
    <r>
      <rPr>
        <b/>
        <i/>
        <sz val="11"/>
        <color rgb="FF333333"/>
        <rFont val="Calibri"/>
        <family val="2"/>
        <scheme val="minor"/>
      </rPr>
      <t>RLZ-S5 Boundary treatment styles</t>
    </r>
    <r>
      <rPr>
        <sz val="11"/>
        <color rgb="FF333333"/>
        <rFont val="Calibri"/>
        <family val="2"/>
        <scheme val="minor"/>
      </rPr>
      <t xml:space="preserve"> as follows:
</t>
    </r>
    <r>
      <rPr>
        <i/>
        <sz val="11"/>
        <color rgb="FF333333"/>
        <rFont val="Calibri"/>
        <family val="2"/>
        <scheme val="minor"/>
      </rPr>
      <t xml:space="preserve">Boundary treatments must be limited to:
1.	post and rail fences; or
2.	post and wire fences </t>
    </r>
    <r>
      <rPr>
        <i/>
        <u/>
        <sz val="11"/>
        <color rgb="FFFF0000"/>
        <rFont val="Calibri"/>
        <family val="2"/>
        <scheme val="minor"/>
      </rPr>
      <t>and post and netting fences</t>
    </r>
    <r>
      <rPr>
        <i/>
        <sz val="11"/>
        <color rgb="FF333333"/>
        <rFont val="Calibri"/>
        <family val="2"/>
        <scheme val="minor"/>
      </rPr>
      <t xml:space="preserve">; or 3.    hedges, and
</t>
    </r>
  </si>
  <si>
    <r>
      <t xml:space="preserve">Amend </t>
    </r>
    <r>
      <rPr>
        <b/>
        <sz val="11"/>
        <color rgb="FF333333"/>
        <rFont val="Calibri"/>
        <family val="2"/>
        <scheme val="minor"/>
      </rPr>
      <t>SUB-R1 Boundary adjustment</t>
    </r>
    <r>
      <rPr>
        <sz val="11"/>
        <color rgb="FF333333"/>
        <rFont val="Calibri"/>
        <family val="2"/>
        <scheme val="minor"/>
      </rPr>
      <t xml:space="preserve"> as follows:
</t>
    </r>
    <r>
      <rPr>
        <b/>
        <i/>
        <sz val="11"/>
        <color rgb="FF333333"/>
        <rFont val="Calibri"/>
        <family val="2"/>
        <scheme val="minor"/>
      </rPr>
      <t xml:space="preserve">Boundary adjustment Activity status: Controlled Where:
CON-1
</t>
    </r>
    <r>
      <rPr>
        <i/>
        <sz val="11"/>
        <color rgb="FF333333"/>
        <rFont val="Calibri"/>
        <family val="2"/>
        <scheme val="minor"/>
      </rPr>
      <t xml:space="preserve">SUB-S1 is complied with; and […]
</t>
    </r>
    <r>
      <rPr>
        <b/>
        <i/>
        <sz val="11"/>
        <color rgb="FF333333"/>
        <rFont val="Calibri"/>
        <family val="2"/>
        <scheme val="minor"/>
      </rPr>
      <t>Activity status when compliance not achieved with CON-1</t>
    </r>
    <r>
      <rPr>
        <i/>
        <sz val="11"/>
        <color rgb="FF333333"/>
        <rFont val="Calibri"/>
        <family val="2"/>
        <scheme val="minor"/>
      </rPr>
      <t xml:space="preserve">: </t>
    </r>
    <r>
      <rPr>
        <b/>
        <i/>
        <strike/>
        <sz val="11"/>
        <color rgb="FFFF0000"/>
        <rFont val="Calibri"/>
        <family val="2"/>
        <scheme val="minor"/>
      </rPr>
      <t>Noncomplying</t>
    </r>
    <r>
      <rPr>
        <b/>
        <i/>
        <sz val="11"/>
        <color rgb="FFFF0000"/>
        <rFont val="Calibri"/>
        <family val="2"/>
        <scheme val="minor"/>
      </rPr>
      <t xml:space="preserve"> </t>
    </r>
    <r>
      <rPr>
        <b/>
        <i/>
        <u/>
        <sz val="11"/>
        <color rgb="FFFF0000"/>
        <rFont val="Calibri"/>
        <family val="2"/>
        <scheme val="minor"/>
      </rPr>
      <t xml:space="preserve">Discretionary
</t>
    </r>
  </si>
  <si>
    <t xml:space="preserve">Georgina Hamilton on behalf of Pages &amp; Russell Trust
</t>
  </si>
  <si>
    <t>Support for rezoning to GRZ.</t>
  </si>
  <si>
    <t xml:space="preserve">The rezoning to GRZ is supported, being a logical, efficent and practical extension to the existing Residential 1 zone and immediately adjacent to the Kellands Hill Future Development Area.
</t>
  </si>
  <si>
    <r>
      <t xml:space="preserve">1.	Rezone parts of 251, 273, 279 &amp; 295 Pages Road from General Rural Zone to General Residential Zone </t>
    </r>
    <r>
      <rPr>
        <b/>
        <sz val="11"/>
        <color rgb="FF000000"/>
        <rFont val="Calibri"/>
        <family val="2"/>
        <scheme val="minor"/>
      </rPr>
      <t xml:space="preserve">as shaded in blue in figures shown below.
</t>
    </r>
    <r>
      <rPr>
        <sz val="11"/>
        <color rgb="FF000000"/>
        <rFont val="Calibri"/>
        <family val="2"/>
        <scheme val="minor"/>
      </rPr>
      <t xml:space="preserve">AND
2.	All consequential amendments required to address the concerns raised in this submission and/or to ensure a coherent planning document.
</t>
    </r>
  </si>
  <si>
    <t>Supported in part.</t>
  </si>
  <si>
    <t>A reduction from a 5 year priority timeframe for both FDA2 &amp; FDA10 to a 2 year priority timeframe is supported &amp; requested.</t>
  </si>
  <si>
    <t>Allow, with both FDA 2 &amp; FDA 10 being amended to a 2 year Priority Area.</t>
  </si>
  <si>
    <t>Retain SCHED 15 - FDA2 as originally notified by the Timaru District Council within the exception of the Timeframe for DAP being reduced to Priority Area - 2 years.</t>
  </si>
  <si>
    <t xml:space="preserve">SD-01 correctly refers to reticulated sewer and water supply networks to service Rural Lifestyle zones (RLZ). With a number of cost effective and reliable satellite/wireless internet options available, specific provision for reticulated fibre within SD-01 is unnecessary and is not supported
</t>
  </si>
  <si>
    <t>Simstra Family Trust</t>
  </si>
  <si>
    <t>The rezoning to GRZ is supported, being a logical, efficent and practical extension to the existing Residential 1 zone and immediately adjacent to the Kellands Hill Future Development Area.</t>
  </si>
  <si>
    <r>
      <t xml:space="preserve">1.	Rezone parts of 251, 273, 279 &amp; 295 Pages Road from </t>
    </r>
    <r>
      <rPr>
        <b/>
        <sz val="11"/>
        <color rgb="FF000000"/>
        <rFont val="Calibri"/>
        <family val="2"/>
        <scheme val="minor"/>
      </rPr>
      <t>General Rural Zone to General Residential Zone</t>
    </r>
    <r>
      <rPr>
        <sz val="11"/>
        <color rgb="FF000000"/>
        <rFont val="Calibri"/>
        <family val="2"/>
        <scheme val="minor"/>
      </rPr>
      <t xml:space="preserve"> as shaded blue in submission 203.1.
AND
2.	All consequential amendments required to address the concerns raised in this submission and/or to ensure a coherent planning document.
</t>
    </r>
  </si>
  <si>
    <t xml:space="preserve">The submission to amend FDA2 - independently of FDA 10 along with a 2 year priority timeframe for FDA2 is supported.
</t>
  </si>
  <si>
    <t>Support the deletion of EW-S3 to enable relatively monir earthworks to be completed without the need for unnecessary consents.</t>
  </si>
  <si>
    <r>
      <t>Delete all provisions of the</t>
    </r>
    <r>
      <rPr>
        <b/>
        <sz val="11"/>
        <color rgb="FF000000"/>
        <rFont val="Calibri"/>
        <family val="2"/>
        <scheme val="minor"/>
      </rPr>
      <t xml:space="preserve"> FC-Financial Contribution Chapter</t>
    </r>
    <r>
      <rPr>
        <sz val="11"/>
        <color rgb="FF000000"/>
        <rFont val="Calibri"/>
        <family val="2"/>
        <scheme val="minor"/>
      </rPr>
      <t xml:space="preserve">, including related Appendix 7; 
AND
Amend to ensure it is more clearly and comprehensively set out, in accordance with S77E of the Amendment Act.
</t>
    </r>
  </si>
  <si>
    <r>
      <t>Amend</t>
    </r>
    <r>
      <rPr>
        <b/>
        <sz val="11"/>
        <color rgb="FF333333"/>
        <rFont val="Calibri"/>
        <family val="2"/>
        <scheme val="minor"/>
      </rPr>
      <t xml:space="preserve"> FDA-P4</t>
    </r>
    <r>
      <rPr>
        <sz val="11"/>
        <color rgb="FF333333"/>
        <rFont val="Calibri"/>
        <family val="2"/>
        <scheme val="minor"/>
      </rPr>
      <t xml:space="preserve"> as follows:
</t>
    </r>
    <r>
      <rPr>
        <b/>
        <i/>
        <sz val="11"/>
        <color rgb="FF333333"/>
        <rFont val="Calibri"/>
        <family val="2"/>
        <scheme val="minor"/>
      </rPr>
      <t xml:space="preserve">FDA-P4 Development Area Plans
</t>
    </r>
    <r>
      <rPr>
        <i/>
        <sz val="11"/>
        <color rgb="FF333333"/>
        <rFont val="Calibri"/>
        <family val="2"/>
        <scheme val="minor"/>
      </rPr>
      <t xml:space="preserve">Require Development Area Plans to provide for a comprehensive, coordinated and efficient development that addresses the following matters:
1.    … […];
7.    the integration of the area with surrounding areas and the way any conflict </t>
    </r>
    <r>
      <rPr>
        <i/>
        <u/>
        <sz val="11"/>
        <color rgb="FFFF0000"/>
        <rFont val="Calibri"/>
        <family val="2"/>
        <scheme val="minor"/>
      </rPr>
      <t>and reverse sensitivity</t>
    </r>
    <r>
      <rPr>
        <i/>
        <sz val="11"/>
        <color rgb="FF333333"/>
        <rFont val="Calibri"/>
        <family val="2"/>
        <scheme val="minor"/>
      </rPr>
      <t xml:space="preserve"> is to be managed; […]
</t>
    </r>
  </si>
  <si>
    <t xml:space="preserve">Horticulture NZ seeks to remove identfied  Highly Productive Land from Future Development Areas by relying on the provisions of the NPS-HPL. However FDA's were notified prior to the NPS-HPL being operative. FDA-P5 as notified includes the preparation of a Development Area plan in accordance with FDA-P4. The relief sought under our submission to 245.82 incorporates the managment of reverse sensitivity within FDA-P4 making any reference to reverse sensitivity under FDA-P5 unnecessary
</t>
  </si>
  <si>
    <t xml:space="preserve">Oppose the concerns raised in relation to Development Areas incorporating LUC class land. 
The intrergration of Future Development Area within the receiving environment is supported.
</t>
  </si>
  <si>
    <t>Horticulture NZ seeks to remove identfied  Highly Productive Land from Future Development Areas by relying on the provisions of the NPS-HPL. However FDA's were notified prior to the NPS-HPL being operative. FDA-P5 as notified includes the preparation of a Development Area plan in accordance with FDA-P4. 
Highly productive land is sought to be removed
from highly productive land under the NPSHPL.</t>
  </si>
  <si>
    <t xml:space="preserve">Remove highly productive land under the NPS-HPL from within all Future Development Areas. Support for a proposed amendment to clause 7 of FDA-P4 to manage reverse sensitivity.
</t>
  </si>
  <si>
    <t>Timaru District Council</t>
  </si>
  <si>
    <t>Opposed to the proposed District Plan being inconsistent with the Land &amp; Water Regional Plan</t>
  </si>
  <si>
    <t>Drinking Water Protection Area rules within the Proposed District Plan should be consistent with Enviornment Canterbury's Land &amp; Water Regional Plan.</t>
  </si>
  <si>
    <r>
      <t xml:space="preserve">Amend </t>
    </r>
    <r>
      <rPr>
        <b/>
        <sz val="11"/>
        <color rgb="FF333333"/>
        <rFont val="Calibri"/>
        <family val="2"/>
        <scheme val="minor"/>
      </rPr>
      <t xml:space="preserve">SUB-R1 Boundary adjustment </t>
    </r>
    <r>
      <rPr>
        <sz val="11"/>
        <color rgb="FF333333"/>
        <rFont val="Calibri"/>
        <family val="2"/>
        <scheme val="minor"/>
      </rPr>
      <t xml:space="preserve">as follows: 
</t>
    </r>
    <r>
      <rPr>
        <b/>
        <i/>
        <sz val="11"/>
        <color rgb="FF333333"/>
        <rFont val="Calibri"/>
        <family val="2"/>
        <scheme val="minor"/>
      </rPr>
      <t xml:space="preserve">Boundary adjustment Activity status: Controlled Where: CON-1
</t>
    </r>
    <r>
      <rPr>
        <i/>
        <sz val="11"/>
        <color rgb="FF333333"/>
        <rFont val="Calibri"/>
        <family val="2"/>
        <scheme val="minor"/>
      </rPr>
      <t xml:space="preserve">SUB-S1 is complied with; and […]
</t>
    </r>
    <r>
      <rPr>
        <b/>
        <i/>
        <sz val="11"/>
        <color rgb="FF333333"/>
        <rFont val="Calibri"/>
        <family val="2"/>
        <scheme val="minor"/>
      </rPr>
      <t xml:space="preserve">Activity status when compliance not achieved with CON-1: </t>
    </r>
    <r>
      <rPr>
        <b/>
        <i/>
        <strike/>
        <sz val="11"/>
        <color rgb="FFFF0000"/>
        <rFont val="Calibri"/>
        <family val="2"/>
        <scheme val="minor"/>
      </rPr>
      <t>Non</t>
    </r>
    <r>
      <rPr>
        <b/>
        <i/>
        <sz val="11"/>
        <color rgb="FFFF0000"/>
        <rFont val="Calibri"/>
        <family val="2"/>
        <scheme val="minor"/>
      </rPr>
      <t xml:space="preserve">- </t>
    </r>
    <r>
      <rPr>
        <b/>
        <i/>
        <strike/>
        <sz val="11"/>
        <color rgb="FFFF0000"/>
        <rFont val="Calibri"/>
        <family val="2"/>
        <scheme val="minor"/>
      </rPr>
      <t xml:space="preserve">complying </t>
    </r>
    <r>
      <rPr>
        <b/>
        <i/>
        <sz val="11"/>
        <color rgb="FFFF0000"/>
        <rFont val="Calibri"/>
        <family val="2"/>
        <scheme val="minor"/>
      </rPr>
      <t xml:space="preserve"> </t>
    </r>
    <r>
      <rPr>
        <b/>
        <i/>
        <u/>
        <sz val="11"/>
        <color rgb="FFFF0000"/>
        <rFont val="Calibri"/>
        <family val="2"/>
        <scheme val="minor"/>
      </rPr>
      <t>Discretionary</t>
    </r>
  </si>
  <si>
    <t>Dairy Holdings Limited</t>
  </si>
  <si>
    <t>Support that earthworks associated with every day farm maintance tasks should a permitted activity.</t>
  </si>
  <si>
    <r>
      <rPr>
        <sz val="11"/>
        <color rgb="FF000000"/>
        <rFont val="Calibri"/>
        <family val="2"/>
        <scheme val="minor"/>
      </rPr>
      <t xml:space="preserve">Amend SASM-R1 Earthworks not including quarrying and mining as follows:
 […]
 2. Wāhi Taoka and Wai Taoka Overlay Permitted Where:
 PER-1 The earthworks are for </t>
    </r>
    <r>
      <rPr>
        <u/>
        <sz val="11"/>
        <color rgb="FFFF0000"/>
        <rFont val="Calibri"/>
        <family val="2"/>
        <scheme val="minor"/>
      </rPr>
      <t>ancillary rural earthworks or are for</t>
    </r>
    <r>
      <rPr>
        <sz val="11"/>
        <color rgb="FF000000"/>
        <rFont val="Calibri"/>
        <family val="2"/>
        <scheme val="minor"/>
      </rPr>
      <t xml:space="preserve"> the purpose of 
maintenance, repair, or replacement, of any of the following: 
1. existing fencing; or 
2. existing tracks or roads; or 
3. existing reticulated stock water systems including troughs; or 
4. existing natural hazard mitigation works; and 
[…]</t>
    </r>
  </si>
  <si>
    <t>Support amendments to DWP-R2.</t>
  </si>
  <si>
    <t>The proposed amendment to DWP-R2 is supported.</t>
  </si>
  <si>
    <t>Amend DWP-R2 Subdivision not connected to a community sewage system to exclude boundary adjustment subdivision or subdivision where the resultant use does notrequire wastewater disposal.</t>
  </si>
  <si>
    <t>Station Air Ltd</t>
  </si>
  <si>
    <t>Considers the limit of only 10 take-offs per month is overly restrictive and heavily hinders the abilities of aviators, aviation clubs and business owners to continue their activities.</t>
  </si>
  <si>
    <t xml:space="preserve">
Support</t>
  </si>
  <si>
    <t>The original submittors airstrip has been operable for well over half a century. During that tenure they have allowed the use from the wider aviation community for recreation, training as an alternate place to land should conditions dictate. Should their private airstrip be restricted as proposed, flight training students will not obtain the value from the utilisation of it (in an "off-airport" environment), pilots will have reduced options if for example weather requires diversion and a reduction in the recreational value of the district for local and visiting pilots.</t>
  </si>
  <si>
    <t>Remove GRUZ-R14</t>
  </si>
  <si>
    <t>New Zealand Agricultural Aviation Association</t>
  </si>
  <si>
    <t xml:space="preserve">Seeks to have a definition of a ‘Rural Airstrip’ included in the plan. Add a new definition as follows: Rural airstrip means any defined area of land intended or designed to be used, whether wholly or partly, for the
landing, departure, movement, or servicing of aircraft in the rural area.
</t>
  </si>
  <si>
    <t xml:space="preserve">Rural Airstrips have been a part of the Rural Zone for over a century. They support primary production and aircraft as legitimate and functional modes of transport operated off private land within the Rural Zone. Rural Airstrips also provide for training opportunities with the South Canterbury Aero Club, as alternative places to land in the case of weather/technical issues and the supporting of recreation/social activities.
</t>
  </si>
  <si>
    <t>Add definition "Rural airstrip means any defined area of land intended or designed to be used, whether wholly or partly, for the landing, departure, movement, or servicing of aircraft in the rural area."</t>
  </si>
  <si>
    <t xml:space="preserve">Considers noise effects being compatible with the zone is appropriate but it needs to be recognised in the description of the rural zone that it is not a ‘quiet’ area.
</t>
  </si>
  <si>
    <t>Activities within the Rural Zone are not always quiet (through noise generated through primary production and a variety of lawful recreational activities) and therefore it cannot be described and maintained as a quiet area</t>
  </si>
  <si>
    <t>Recognise the Rural Zone is not always quiet</t>
  </si>
  <si>
    <t xml:space="preserve">Cessna 180/185 Group, Aircraft Owners </t>
  </si>
  <si>
    <t>Aircraft landings in rural areas have minimal effect on conservation, landscape or wilderness values in those areas where fixed-winged aircraft can be landed.
Noise effects are already adequately managed in the current District Plan,
Rule GRUZ-R14 is unnecessarily onerous and unduly penalises recreational aircraft owners.
The necessity of this rule is questionable.</t>
  </si>
  <si>
    <t>No complaints concerning private airstrip have been received by TDC based on the information returned under LGOIMA asking for specific evidence. There is no justification for implementation of this rule and the origin of it is unclear. 
The rule unduly penalises recreational aircraft owners given it singles that activity out over many examples of other activities occurring within the Rural Zone that have little to no restrictions (for example land and water based motorsport). A landing aircraft emits negligible noise, therefore it is assumed only the take off aspect is of relevance. 10 take offs and landings is 5 flights, with 5 take offs. The typical take off duration of an aircraft is of order 10 seconds, so the Proposed Plan proposes that only 50 seconds of noise is permitted (and acceptable) per month. Extension of this in order to treat all noise activities regardless of source the same, would allow for only 50 seconds of any sort of noise generating motorsport to occur per month within a given footprint.</t>
  </si>
  <si>
    <t>Fulton Hogan Limited</t>
  </si>
  <si>
    <t>We support that the SASM maps with the District Plan and the Regional Plan should be consistent.</t>
  </si>
  <si>
    <t>Amend the Sites and Areas of Significance of Māori (SASM) map overlay to align with areas of significance used by Environment Canterbury’s planning documents.</t>
  </si>
  <si>
    <t>Support for proposed amendments to SASM-R1.</t>
  </si>
  <si>
    <t>Support the amendments to SASM-R1 proposed by Te Runanga o Ngai Tahu.</t>
  </si>
  <si>
    <r>
      <t xml:space="preserve">Amend </t>
    </r>
    <r>
      <rPr>
        <b/>
        <sz val="11"/>
        <color rgb="FF000000"/>
        <rFont val="Calibri"/>
        <family val="2"/>
        <scheme val="minor"/>
      </rPr>
      <t>SASM-R1 Earthworks not including quarrying and mining</t>
    </r>
    <r>
      <rPr>
        <sz val="11"/>
        <color rgb="FF000000"/>
        <rFont val="Calibri"/>
        <family val="2"/>
        <scheme val="minor"/>
      </rPr>
      <t xml:space="preserve"> as follows: </t>
    </r>
    <r>
      <rPr>
        <b/>
        <sz val="11"/>
        <color rgb="FF000000"/>
        <rFont val="Calibri"/>
        <family val="2"/>
        <scheme val="minor"/>
      </rPr>
      <t xml:space="preserve">Wāhi Tūpuna Overlay Activity status: Permitted Where: PER-1
</t>
    </r>
    <r>
      <rPr>
        <sz val="11"/>
        <color rgb="FF000000"/>
        <rFont val="Calibri"/>
        <family val="2"/>
        <scheme val="minor"/>
      </rPr>
      <t xml:space="preserve">The activity is either:
1.    earthworks, including those associated with and under new buildings/structures and those necessary for the installation of infrastructure / utilities, do not exceed a maximum area of </t>
    </r>
    <r>
      <rPr>
        <strike/>
        <sz val="11"/>
        <color rgb="FFFF0000"/>
        <rFont val="Calibri"/>
        <family val="2"/>
        <scheme val="minor"/>
      </rPr>
      <t>750m 2</t>
    </r>
    <r>
      <rPr>
        <sz val="11"/>
        <color rgb="FFFF0000"/>
        <rFont val="Calibri"/>
        <family val="2"/>
        <scheme val="minor"/>
      </rPr>
      <t xml:space="preserve"> 750m 3 per site</t>
    </r>
    <r>
      <rPr>
        <sz val="11"/>
        <color rgb="FF000000"/>
        <rFont val="Calibri"/>
        <family val="2"/>
        <scheme val="minor"/>
      </rPr>
      <t xml:space="preserve"> ; or […]</t>
    </r>
  </si>
  <si>
    <r>
      <t xml:space="preserve">Amend </t>
    </r>
    <r>
      <rPr>
        <b/>
        <sz val="11"/>
        <color rgb="FF202020"/>
        <rFont val="Calibri"/>
        <family val="2"/>
        <scheme val="minor"/>
      </rPr>
      <t xml:space="preserve">SUB-P12 </t>
    </r>
    <r>
      <rPr>
        <sz val="11"/>
        <color rgb="FF202020"/>
        <rFont val="Calibri"/>
        <family val="2"/>
        <scheme val="minor"/>
      </rPr>
      <t>as per initial submission from Kāinga Ora.</t>
    </r>
  </si>
  <si>
    <t>Support the amendments as proposed the SUBSubdivision Chapter.</t>
  </si>
  <si>
    <r>
      <t xml:space="preserve">Insert a new rule into </t>
    </r>
    <r>
      <rPr>
        <b/>
        <sz val="11"/>
        <color rgb="FF000000"/>
        <rFont val="Calibri"/>
        <family val="2"/>
        <scheme val="minor"/>
      </rPr>
      <t xml:space="preserve">SUB-Subdivision chapter </t>
    </r>
    <r>
      <rPr>
        <sz val="11"/>
        <color rgb="FF000000"/>
        <rFont val="Calibri"/>
        <family val="2"/>
        <scheme val="minor"/>
      </rPr>
      <t>as per initial submission from Kāinga Ora.</t>
    </r>
  </si>
  <si>
    <r>
      <t xml:space="preserve">Insert a new into </t>
    </r>
    <r>
      <rPr>
        <b/>
        <sz val="11"/>
        <color rgb="FF000000"/>
        <rFont val="Calibri"/>
        <family val="2"/>
        <scheme val="minor"/>
      </rPr>
      <t>SUB-Subdivision Chapter</t>
    </r>
    <r>
      <rPr>
        <sz val="11"/>
        <color rgb="FF000000"/>
        <rFont val="Calibri"/>
        <family val="2"/>
        <scheme val="minor"/>
      </rPr>
      <t xml:space="preserve"> as per initial submission from Kāinga Ora.</t>
    </r>
  </si>
  <si>
    <r>
      <t xml:space="preserve">Delete </t>
    </r>
    <r>
      <rPr>
        <b/>
        <sz val="11"/>
        <color rgb="FF000000"/>
        <rFont val="Calibri"/>
        <family val="2"/>
        <scheme val="minor"/>
      </rPr>
      <t>EW-S3</t>
    </r>
    <r>
      <rPr>
        <sz val="11"/>
        <color rgb="FF000000"/>
        <rFont val="Calibri"/>
        <family val="2"/>
        <scheme val="minor"/>
      </rPr>
      <t xml:space="preserve"> Setbacks.</t>
    </r>
  </si>
  <si>
    <t>Support the amendments as proposed to GRZ-O2.</t>
  </si>
  <si>
    <r>
      <t xml:space="preserve">Amend </t>
    </r>
    <r>
      <rPr>
        <b/>
        <sz val="11"/>
        <color rgb="FF202020"/>
        <rFont val="Calibri"/>
        <family val="2"/>
        <scheme val="minor"/>
      </rPr>
      <t xml:space="preserve">GRZ-O2 </t>
    </r>
    <r>
      <rPr>
        <sz val="11"/>
        <color rgb="FF202020"/>
        <rFont val="Calibri"/>
        <family val="2"/>
        <scheme val="minor"/>
      </rPr>
      <t>as per submission # 229.63</t>
    </r>
  </si>
  <si>
    <r>
      <t>Amend the</t>
    </r>
    <r>
      <rPr>
        <b/>
        <sz val="11"/>
        <color rgb="FF000000"/>
        <rFont val="Calibri"/>
        <family val="2"/>
        <scheme val="minor"/>
      </rPr>
      <t xml:space="preserve"> GRZ-General Residential Zone Chapter</t>
    </r>
    <r>
      <rPr>
        <sz val="11"/>
        <color rgb="FF000000"/>
        <rFont val="Calibri"/>
        <family val="2"/>
        <scheme val="minor"/>
      </rPr>
      <t xml:space="preserve"> to include the following new rule: 
</t>
    </r>
    <r>
      <rPr>
        <b/>
        <i/>
        <u/>
        <sz val="11"/>
        <color rgb="FFFF0000"/>
        <rFont val="Calibri"/>
        <family val="2"/>
        <scheme val="minor"/>
      </rPr>
      <t xml:space="preserve">GRZ-RX - Residential developments containing three or more residential units Activity status: Restricted Discretionary Matters of discretion are limited to:
</t>
    </r>
    <r>
      <rPr>
        <i/>
        <u/>
        <sz val="11"/>
        <color rgb="FFFF0000"/>
        <rFont val="Calibri"/>
        <family val="2"/>
        <scheme val="minor"/>
      </rPr>
      <t>1.	the effects on any infringements of the General Residential Zone Standards;
2.	the effects on neighbouring properties;
3.	building bulk and scale;
4.	appropriate privacy and amenity for on-site occupants;
5.	proximity of the site to communal or public outdoor space to mitigate a possible lack of private outdoor living space;
6.	accessibility to any commercial or mixed use zone or everyday commercial activities;7. The ability for the site to accommodate incidental activities anticipated within the Gen eral 
Residential Zone such as parking (if it is to be provided), manoeuvring, waste collection a nd landscaping; and
 8. Any mitigation measures.</t>
    </r>
  </si>
  <si>
    <t>Support for amendments to the GRZ-General Residential Zone Chapter.</t>
  </si>
  <si>
    <t>Support for the introduction of a new rule within the  GRZ-General Residential Zone Chapter for the infringment of any applicable zone standard being classified as a Restricted Discretionary Activity.</t>
  </si>
  <si>
    <r>
      <t xml:space="preserve">Amend the </t>
    </r>
    <r>
      <rPr>
        <b/>
        <sz val="11"/>
        <color rgb="FF000000"/>
        <rFont val="Calibri"/>
        <family val="2"/>
        <scheme val="minor"/>
      </rPr>
      <t>GRZ-General Residential Zone Chapter</t>
    </r>
    <r>
      <rPr>
        <sz val="11"/>
        <color rgb="FF000000"/>
        <rFont val="Calibri"/>
        <family val="2"/>
        <scheme val="minor"/>
      </rPr>
      <t xml:space="preserve"> to include the following new rule:
</t>
    </r>
    <r>
      <rPr>
        <b/>
        <u/>
        <sz val="11"/>
        <color rgb="FFFF0000"/>
        <rFont val="Calibri"/>
        <family val="2"/>
        <scheme val="minor"/>
      </rPr>
      <t>GRZ-RX - The infringement of any applicable Zone Standard to an activity Activity status: Restricted Discretionary Matters of discretion are limited to</t>
    </r>
    <r>
      <rPr>
        <u/>
        <sz val="11"/>
        <color rgb="FFFF0000"/>
        <rFont val="Calibri"/>
        <family val="2"/>
        <scheme val="minor"/>
      </rPr>
      <t xml:space="preserve"> :
1. the matters of discretion listed against each Zone Standard, where that standard is inf ringed.</t>
    </r>
  </si>
  <si>
    <r>
      <t xml:space="preserve">Amend </t>
    </r>
    <r>
      <rPr>
        <b/>
        <sz val="11"/>
        <color rgb="FF000000"/>
        <rFont val="Calibri"/>
        <family val="2"/>
        <scheme val="minor"/>
      </rPr>
      <t>GRZ-S2</t>
    </r>
    <r>
      <rPr>
        <sz val="11"/>
        <color rgb="FF000000"/>
        <rFont val="Calibri"/>
        <family val="2"/>
        <scheme val="minor"/>
      </rPr>
      <t xml:space="preserve"> as follows:
</t>
    </r>
    <r>
      <rPr>
        <b/>
        <i/>
        <sz val="11"/>
        <color rgb="FF000000"/>
        <rFont val="Calibri"/>
        <family val="2"/>
        <scheme val="minor"/>
      </rPr>
      <t xml:space="preserve">GRZ-S2 Height in relation to boundary
</t>
    </r>
    <r>
      <rPr>
        <i/>
        <sz val="11"/>
        <color rgb="FF000000"/>
        <rFont val="Calibri"/>
        <family val="2"/>
        <scheme val="minor"/>
      </rPr>
      <t xml:space="preserve">Buildings and structures must be contained within a building envelope defined by recession planes from points 2.5m above ground level at the boundaries of the site. The method for determining recession planes and any permitted projection is described inAPP8 - Recession Planes.
</t>
    </r>
    <r>
      <rPr>
        <i/>
        <u/>
        <sz val="11"/>
        <color rgb="FFFF0000"/>
        <rFont val="Calibri"/>
        <family val="2"/>
        <scheme val="minor"/>
      </rPr>
      <t>Note: This standard does not apply where two buildings share a common wall along the boundary of the site/s</t>
    </r>
    <r>
      <rPr>
        <i/>
        <sz val="11"/>
        <color rgb="FF000000"/>
        <rFont val="Calibri"/>
        <family val="2"/>
        <scheme val="minor"/>
      </rPr>
      <t xml:space="preserve">. […]
</t>
    </r>
  </si>
  <si>
    <t xml:space="preserve">Te Tumu Paeroa, Office of the Maori Trustee
</t>
  </si>
  <si>
    <t>Clarity over the extent of sites of significance to Māori to required.</t>
  </si>
  <si>
    <t>Amend SASM-O2 for access to use and maintain areas and resources of cultural values to be in agreement with affected landowners.</t>
  </si>
  <si>
    <r>
      <t>Amend SASM-O2 as follows:
SASM-O2 Access and use
Kāti Huirapa are able to,</t>
    </r>
    <r>
      <rPr>
        <u/>
        <sz val="11"/>
        <color rgb="FFFF0000"/>
        <rFont val="Calibri"/>
        <family val="2"/>
        <scheme val="minor"/>
      </rPr>
      <t xml:space="preserve"> in agreement with affected landowners</t>
    </r>
    <r>
      <rPr>
        <sz val="11"/>
        <color rgb="FF000000"/>
        <rFont val="Calibri"/>
        <family val="2"/>
        <scheme val="minor"/>
      </rPr>
      <t>, access, maintain and use resources and areas of cultural value within identified Sites and Areas of Significance to Kāti Huirapa.</t>
    </r>
  </si>
  <si>
    <t xml:space="preserve">We support the submitter's position to require for Council to ensure that Financial Contributions are fair and equitable particularly for contributions that are imposed retrospectively.
</t>
  </si>
  <si>
    <r>
      <t xml:space="preserve">Amend </t>
    </r>
    <r>
      <rPr>
        <b/>
        <sz val="11"/>
        <color rgb="FF202020"/>
        <rFont val="Calibri"/>
        <family val="2"/>
        <scheme val="minor"/>
      </rPr>
      <t xml:space="preserve">SUB-S1 </t>
    </r>
    <r>
      <rPr>
        <sz val="11"/>
        <color rgb="FF202020"/>
        <rFont val="Calibri"/>
        <family val="2"/>
        <scheme val="minor"/>
      </rPr>
      <t>as per initial submission from Kāinga Ora.</t>
    </r>
  </si>
  <si>
    <r>
      <t xml:space="preserve">Insert a new rule into </t>
    </r>
    <r>
      <rPr>
        <b/>
        <sz val="11"/>
        <color rgb="FF000000"/>
        <rFont val="Calibri"/>
        <family val="2"/>
        <scheme val="minor"/>
      </rPr>
      <t xml:space="preserve">SUB-Subdivision chapter </t>
    </r>
    <r>
      <rPr>
        <sz val="11"/>
        <color rgb="FF000000"/>
        <rFont val="Calibri"/>
        <family val="2"/>
        <scheme val="minor"/>
      </rPr>
      <t>as per initial submission  Kāinga Ora.</t>
    </r>
  </si>
  <si>
    <t>Support the amendments as proposed the SUB-Subdivision Chapter.</t>
  </si>
  <si>
    <r>
      <t xml:space="preserve">Delete all provisions of the </t>
    </r>
    <r>
      <rPr>
        <b/>
        <sz val="11"/>
        <color rgb="FF000000"/>
        <rFont val="Calibri"/>
        <family val="2"/>
        <scheme val="minor"/>
      </rPr>
      <t>FC-Financial Contribution Chapter</t>
    </r>
    <r>
      <rPr>
        <sz val="11"/>
        <color rgb="FF000000"/>
        <rFont val="Calibri"/>
        <family val="2"/>
        <scheme val="minor"/>
      </rPr>
      <t>, including related Appendix 7; 
AND
Amend to ensure it is more clearly and comprehensively set out, in accordance with S77E of the Amendment Act.</t>
    </r>
  </si>
  <si>
    <r>
      <t xml:space="preserve">Amend </t>
    </r>
    <r>
      <rPr>
        <b/>
        <sz val="11"/>
        <color rgb="FF000000"/>
        <rFont val="Calibri"/>
        <family val="2"/>
        <scheme val="minor"/>
      </rPr>
      <t>GRZ-O2</t>
    </r>
    <r>
      <rPr>
        <sz val="11"/>
        <color rgb="FF000000"/>
        <rFont val="Calibri"/>
        <family val="2"/>
        <scheme val="minor"/>
      </rPr>
      <t xml:space="preserve"> as follows:
</t>
    </r>
    <r>
      <rPr>
        <b/>
        <i/>
        <sz val="11"/>
        <color rgb="FF000000"/>
        <rFont val="Calibri"/>
        <family val="2"/>
        <scheme val="minor"/>
      </rPr>
      <t xml:space="preserve">GRZ-O2 Character and qualities of the General Residential Zone
</t>
    </r>
    <r>
      <rPr>
        <i/>
        <sz val="11"/>
        <color rgb="FF000000"/>
        <rFont val="Calibri"/>
        <family val="2"/>
        <scheme val="minor"/>
      </rPr>
      <t xml:space="preserve">The character and qualities of the General Residential Zone comprise:
1.	a low to moderate building site coverage; and
2.	a built form of single and two-storey attached or detached buildings; and
3.	</t>
    </r>
    <r>
      <rPr>
        <i/>
        <u/>
        <sz val="11"/>
        <color rgb="FFFF0000"/>
        <rFont val="Calibri"/>
        <family val="2"/>
        <scheme val="minor"/>
      </rPr>
      <t xml:space="preserve">a mix of housing typologies;
</t>
    </r>
    <r>
      <rPr>
        <i/>
        <strike/>
        <sz val="11"/>
        <color rgb="FFFF0000"/>
        <rFont val="Calibri"/>
        <family val="2"/>
        <scheme val="minor"/>
      </rPr>
      <t>3. ample space around buildings;</t>
    </r>
    <r>
      <rPr>
        <i/>
        <u/>
        <sz val="11"/>
        <color rgb="FFFF0000"/>
        <rFont val="Calibri"/>
        <family val="2"/>
        <scheme val="minor"/>
      </rPr>
      <t xml:space="preserve"> 4. a sufficient level of landscaping and outdoor living space around buildings; and </t>
    </r>
    <r>
      <rPr>
        <i/>
        <strike/>
        <u/>
        <sz val="11"/>
        <color rgb="FFFF0000"/>
        <rFont val="Calibri"/>
        <family val="2"/>
        <scheme val="minor"/>
      </rPr>
      <t xml:space="preserve">4. provision for on-site outdoor living areas; and
</t>
    </r>
    <r>
      <rPr>
        <i/>
        <sz val="11"/>
        <color rgb="FF000000"/>
        <rFont val="Calibri"/>
        <family val="2"/>
        <scheme val="minor"/>
      </rPr>
      <t>5.	sites that incorporate plantings; and
6.	a good level of sunlight access; and
7.	a good level of privacy between properties.</t>
    </r>
  </si>
  <si>
    <r>
      <t xml:space="preserve">Amend the </t>
    </r>
    <r>
      <rPr>
        <b/>
        <sz val="11"/>
        <color rgb="FF000000"/>
        <rFont val="Calibri"/>
        <family val="2"/>
        <scheme val="minor"/>
      </rPr>
      <t>GRZ-General Residential Zone Chapter</t>
    </r>
    <r>
      <rPr>
        <sz val="11"/>
        <color rgb="FF000000"/>
        <rFont val="Calibri"/>
        <family val="2"/>
        <scheme val="minor"/>
      </rPr>
      <t xml:space="preserve"> as per the original submission: </t>
    </r>
    <r>
      <rPr>
        <b/>
        <i/>
        <u/>
        <sz val="11"/>
        <color rgb="FFFF0000"/>
        <rFont val="Calibri"/>
        <family val="2"/>
        <scheme val="minor"/>
      </rPr>
      <t xml:space="preserve">GRZRX - Residential developments containing three or more residential units Activity status: Restricted Discretionary Matters of discretion are limited to:
</t>
    </r>
    <r>
      <rPr>
        <i/>
        <u/>
        <sz val="11"/>
        <color rgb="FFFF0000"/>
        <rFont val="Calibri"/>
        <family val="2"/>
        <scheme val="minor"/>
      </rPr>
      <t>1.	the effects on any infringements of the General Residential Zone Standards;
2.	the effects on neighbouring properties;
3.	building bulk and scale;
4.	appropriate privacy and amenity for on-site occupants;
5.	proximity of the site to communal or public outdoor space to mitigate a possible lack of private outdoor living space;
6.	accessibility to any commercial or mixed use zone or everyday commercial activities;7. The ability for the site to accommodate incidental activities anticipated within the Gen eral 
Residential Zone such as parking (if it is to be provided), manoeuvring, waste collection a nd landscaping; and
 8. Any mitigation measures.</t>
    </r>
  </si>
  <si>
    <r>
      <t xml:space="preserve">Amend the </t>
    </r>
    <r>
      <rPr>
        <b/>
        <sz val="11"/>
        <color rgb="FF000000"/>
        <rFont val="Calibri"/>
        <family val="2"/>
        <scheme val="minor"/>
      </rPr>
      <t>GRZ-General Residential Zone Chapter</t>
    </r>
    <r>
      <rPr>
        <sz val="11"/>
        <color rgb="FF000000"/>
        <rFont val="Calibri"/>
        <family val="2"/>
        <scheme val="minor"/>
      </rPr>
      <t xml:space="preserve"> as per the original submission:
</t>
    </r>
    <r>
      <rPr>
        <b/>
        <i/>
        <u/>
        <sz val="11"/>
        <color rgb="FFFF0000"/>
        <rFont val="Calibri"/>
        <family val="2"/>
        <scheme val="minor"/>
      </rPr>
      <t xml:space="preserve">GRZ-RX - The infringement of any applicable Zone Standard to an activity Activity status: Restricted Discretionary Matters of discretion are limited to :
</t>
    </r>
    <r>
      <rPr>
        <i/>
        <u/>
        <sz val="11"/>
        <color rgb="FFFF0000"/>
        <rFont val="Calibri"/>
        <family val="2"/>
        <scheme val="minor"/>
      </rPr>
      <t>1. the matters of discretion listed against each Zone Standard, where that standard is inf ringed.</t>
    </r>
  </si>
  <si>
    <r>
      <rPr>
        <sz val="11"/>
        <color rgb="FF000000"/>
        <rFont val="Calibri"/>
        <family val="2"/>
        <scheme val="minor"/>
      </rPr>
      <t xml:space="preserve">Amend </t>
    </r>
    <r>
      <rPr>
        <b/>
        <sz val="11"/>
        <color rgb="FF000000"/>
        <rFont val="Calibri"/>
        <family val="2"/>
        <scheme val="minor"/>
      </rPr>
      <t>GRZ-S2</t>
    </r>
    <r>
      <rPr>
        <sz val="11"/>
        <color rgb="FF000000"/>
        <rFont val="Calibri"/>
        <family val="2"/>
        <scheme val="minor"/>
      </rPr>
      <t xml:space="preserve"> as per the original submission:
</t>
    </r>
    <r>
      <rPr>
        <b/>
        <i/>
        <sz val="11"/>
        <color rgb="FF000000"/>
        <rFont val="Calibri"/>
        <family val="2"/>
        <scheme val="minor"/>
      </rPr>
      <t xml:space="preserve">GRZ-S2 Height in relation to boundary
</t>
    </r>
    <r>
      <rPr>
        <i/>
        <sz val="11"/>
        <color rgb="FF000000"/>
        <rFont val="Calibri"/>
        <family val="2"/>
        <scheme val="minor"/>
      </rPr>
      <t xml:space="preserve">Buildings and structures must be contained within a building envelope defined by recession planes from points 2.5m above ground level at the boundaries of the site. The method for determining recession planes and any permitted projection is described inAPP8 - Recession Planes.
</t>
    </r>
    <r>
      <rPr>
        <i/>
        <u/>
        <sz val="11"/>
        <color rgb="FFFF0000"/>
        <rFont val="Calibri"/>
        <family val="2"/>
        <scheme val="minor"/>
      </rPr>
      <t>Note: This standard does not apply where two buildings share a common wall along the boundary of the site/s</t>
    </r>
    <r>
      <rPr>
        <i/>
        <sz val="11"/>
        <color rgb="FF000000"/>
        <rFont val="Calibri"/>
        <family val="2"/>
        <scheme val="minor"/>
      </rPr>
      <t xml:space="preserve">. […]
</t>
    </r>
  </si>
  <si>
    <t>Considers there is an inconsistent use of terminology in the EI section. For example, the objectives and policies refer to regionally significant infrastructure, lifelines utilities and other infrastructure. However, the implementing rules and standards refer to infrastructure and network utilities interchangeably. Greater certainty is required for plan users.</t>
  </si>
  <si>
    <t xml:space="preserve">This will provide greater certainty to Alpine Energy Limited and the application of rules to meet objectives and policies </t>
  </si>
  <si>
    <t>As amended by the submitter</t>
  </si>
  <si>
    <t>Considers it is appropriate for the introduction to refer to "Lifelines Utilities" in addition to Regionally Significant Infrastructure and other infrastructure. A typographical error should be corrected.</t>
  </si>
  <si>
    <t xml:space="preserve">Alpine Energy Limited is not included in the definition of 'Regionally Significant Infrastructure' in the PDP. We have submitted seeking this be amended to recognise the regional significance and criticality of the electricity distribution network as a lifeline utility. Amending the introduction to include 'Lifeline Utilities' as submitted by TDC will, in part, achieve this. </t>
  </si>
  <si>
    <t>Amend title to include lifeline utilities</t>
  </si>
  <si>
    <t>Lifeline utilities to be recognised in the title to align with content of objectives</t>
  </si>
  <si>
    <t>EI-P2  Related to submission on Objective EI-O2. Considers Policy E1-P2 should be to cover the situation where there are no alternative sites, routes or methods for the proposed infrastructure, e.g., due to design or locational constraints. Amend EI-P2.2 to include a further sub-clause such as "the extent to which viable alternative sites, routes or methods are available" or similar.</t>
  </si>
  <si>
    <t>Alpine Energy Limited supports this amendment as it recognises that locational constraints on infrastructure can prohibit viable alternatives and it is appropriate for the policy to consider the extent to which viable alternative suites, routes or methods are available.</t>
  </si>
  <si>
    <t>EI-P2 The policy should cover the situation where there are no alternative sites, routes or methods for the proposed infrastructure, e.g. due to design or location constraints</t>
  </si>
  <si>
    <t>To implement EI-O2, the policy should allow for such situations as they apply to electricity distribution networks</t>
  </si>
  <si>
    <t>EI-P3 Amend title to include lifeline utilities</t>
  </si>
  <si>
    <t>Recognising lifeline utilities within this policy aligns with the objectives</t>
  </si>
  <si>
    <t xml:space="preserve"> To give effect to the objective, and the amended policy (as submitted) Alpine Energy further submits that as lifeline utilities, significant distribution lines require greater protection than is currently allowed in the PDP. Alpine Energy proposes an amendment to include a new rule protecting 33kV electricity distribution lines.
Alpine Energy proposes that activities and development adjacent to 33kV electricity lines are a discretionary activity where: 
a.   New sensitive activity and new buildings (excluding accessory buildings) within 10m of the centreline of a 33kV electricity distribution line or within 10m of the visible outer edge of a foundation or an associated pole or tower; and
b.   New fences more than 2.5m high within 5m of the visible outer edge of a foundation for a 33kV electricity distribution line, pole or tower.
And that the storage of hazardous substances near 33kV electricity distribution lines is non-compliant where:
a.   The activity is within 10m from the centreline of a 33kV electricity distribution line.
Alpine Energy proposes a notification requirement for non complaint activities:
a.   Any application arising shall not be subject to public notification but may be limited notified only to the relevant electricity distribution line operator, unless their written approval is provided. </t>
  </si>
  <si>
    <t>Alpine Energy Limited's submission opposing the EI-O4 was an error in the submission form. Alpine Energy Supports the EI-O4,  as it recognises that the efficient operation, maintenance, repair, upgrading or development of Regionally Significant Infrastructure and Lifeline Utilities should not be constrained or compromised by the adverse effects of subdivision, use and development, including reverse sensitivity.</t>
  </si>
  <si>
    <t>Disallow the stated "opposition", and allow the submission summary point included in the submission. Alpine Energy Limited seeks to amend our original submission to change "oppose" to "support" for EI-O4</t>
  </si>
  <si>
    <t>Radio New Zealand Limited</t>
  </si>
  <si>
    <t>Support amendments that refer to lifeline utilities and the risks of reverse sensitivity effects</t>
  </si>
  <si>
    <t xml:space="preserve">Lifeline utilities, including electricity distribution networks require protection from adverse effects including reverse sensitivity </t>
  </si>
  <si>
    <t>EI-P2 Alpine Energy supports the amendment to refer to lifeline utilities</t>
  </si>
  <si>
    <t>To be consistent with other provisions within the PDP</t>
  </si>
  <si>
    <t>Royal Forest and Bird Protection Society</t>
  </si>
  <si>
    <t>EI-R2 Oppose the amendment to not permit upgrading of underground infrastructure in the coastal environment</t>
  </si>
  <si>
    <t>The amendment will hamper and increase the cost of maintaining lifeline utility assets and is inconsistent with EI-P1</t>
  </si>
  <si>
    <t>Disallow the amendment proposed</t>
  </si>
  <si>
    <t>EI-R3 Oppose the amendment to not permit upgrading of infrastructure in the coastal environment</t>
  </si>
  <si>
    <t>EI- R11 Oppose submission to not permit new overhead lines within the coastal environment</t>
  </si>
  <si>
    <t>This amendment would hamper Alpine Energy's ability to  provide cost-effective electricity infrastructure to the Timaru community</t>
  </si>
  <si>
    <t>Transpower New Zealand Limited</t>
  </si>
  <si>
    <t>The submitter does not support the objective in so far as it relates to the National Grid. The reasons include:
1. The requirement to avoid adverse effects is overly onerous and not consistent with the NPSET nor Policy 16.3.4 of the CRPS.
2. It is more stringent than the approach to other infrastructure.
3. The requirement to achieve all relevant objectives in underlying zones is overly onerous and inconsistent with sections 104 and 171 of the RMA.
4. The requirement to avoid adverse effects does not give effect to provisions of the CRPS, including Policy 5.3.9 or the requirement to facilitate the operation and development of the National Grid in the objective of the NPSET</t>
  </si>
  <si>
    <t xml:space="preserve">Alignment with NPSET </t>
  </si>
  <si>
    <t>EI-R2 Support the rule, but not that it is more stringent than EI-R3 providing for new underground infrastructure</t>
  </si>
  <si>
    <t>Consistency with other rules</t>
  </si>
  <si>
    <t xml:space="preserve">EI-P1 support the submission to amend the policy to allow the establishment of electricity transmission infrastructure </t>
  </si>
  <si>
    <t>To deliver on the EI-P1 (6), to allow large scale renewable generation, the policy should also support the establishment of electricity transmission and distribution networks to achieve the benefits of the renewable generation</t>
  </si>
  <si>
    <r>
      <t>As amended by the submitter, with a further amendment:</t>
    </r>
    <r>
      <rPr>
        <u/>
        <sz val="11"/>
        <color rgb="FFFF0000"/>
        <rFont val="Calibri"/>
        <family val="2"/>
        <scheme val="minor"/>
      </rPr>
      <t xml:space="preserve">
x. allowing the establishment of new and the development of development of electricity distribution assets</t>
    </r>
  </si>
  <si>
    <t>CE-P13 Support the policies relating to Regionally Significant Infrastructure in Coastal Hazard Areas, and submit that this be extended to include Lifeline Utilities, recognising that there are functional and operational needs for lifeline utilities in the coastal environment</t>
  </si>
  <si>
    <t xml:space="preserve">Consistency with Objectives and Policies in the Energy and Infrastructure Section of the PDP that recognise the equal status of Regionally Significant Infrastructure and Lifeline Utilities. Further, Regionally Significant Infrastructure, including the Port of Timaru, is reliant the electricity distribution network as a lifeline utility </t>
  </si>
  <si>
    <r>
      <t>Amend CE-P13 as follows:</t>
    </r>
    <r>
      <rPr>
        <b/>
        <sz val="11"/>
        <rFont val="Calibri"/>
        <family val="2"/>
        <scheme val="minor"/>
      </rPr>
      <t xml:space="preserve">
CE-P11     Regionally Significant Infrastructure </t>
    </r>
    <r>
      <rPr>
        <b/>
        <u/>
        <sz val="11"/>
        <color rgb="FFFF0000"/>
        <rFont val="Calibri"/>
        <family val="2"/>
        <scheme val="minor"/>
      </rPr>
      <t>and Lifeline Utilities</t>
    </r>
    <r>
      <rPr>
        <b/>
        <sz val="11"/>
        <color rgb="FFFF0000"/>
        <rFont val="Calibri"/>
        <family val="2"/>
        <scheme val="minor"/>
      </rPr>
      <t xml:space="preserve"> </t>
    </r>
    <r>
      <rPr>
        <b/>
        <sz val="11"/>
        <rFont val="Calibri"/>
        <family val="2"/>
        <scheme val="minor"/>
      </rPr>
      <t>in Coastal Hazard Areas</t>
    </r>
  </si>
  <si>
    <t>CE-R8 Support the rule relating to new Regionally Significant Infrastructure in Coastal Hazard Areas, and submit that this be extended to include Lifeline Utilities, recognising that there are functional and operational needs for lifeline utilities in the coastal environment and maintenance and upgrading of these utilities is of equal importance to that of Regionally Significant Infrastructure</t>
  </si>
  <si>
    <t>Consistency with Objectives and Policies in the Energy and Infrastructure Section of the PDP that recognise the equal status of Regionally Significant Infrastructure and Lifeline Utilities. Further, Regionally Significant Infrastructure, including the Port of Timaru, is reliant the electricity distribution network as a lifeline utility, and the maintenance and upgrading  of existing lifeline utility assets should be recognised accordingly within the rule</t>
  </si>
  <si>
    <r>
      <t>Amend CE-R8 as follows:</t>
    </r>
    <r>
      <rPr>
        <b/>
        <sz val="11"/>
        <color theme="1"/>
        <rFont val="Calibri"/>
        <family val="2"/>
        <scheme val="minor"/>
      </rPr>
      <t xml:space="preserve">
CE-R8     Regionally Significant Infrastructure </t>
    </r>
    <r>
      <rPr>
        <b/>
        <u/>
        <sz val="11"/>
        <color rgb="FFFF0000"/>
        <rFont val="Calibri"/>
        <family val="2"/>
        <scheme val="minor"/>
      </rPr>
      <t>and Lifeline Utilities</t>
    </r>
    <r>
      <rPr>
        <b/>
        <sz val="11"/>
        <color theme="1"/>
        <rFont val="Calibri"/>
        <family val="2"/>
        <scheme val="minor"/>
      </rPr>
      <t xml:space="preserve"> - New</t>
    </r>
  </si>
  <si>
    <t>Connexa</t>
  </si>
  <si>
    <t>Considers the title of the objective should include lifeline utilities, given they are provided for in the body of the objectives.</t>
  </si>
  <si>
    <t>EI-R13 Support extending new overhead lines to commercial and mixed use zone</t>
  </si>
  <si>
    <t>These zones tend to have larger buildings which comfortably assimilate overhead lines.</t>
  </si>
  <si>
    <t>EI-R17 Footprint of network utilities should be consistent with the underlying zone provisions in the manner that setback and height in relation to boundary is under PER-1</t>
  </si>
  <si>
    <t>CE-R7 Support the rule relating to maintenance and upgrading of Regionally Significant Infrastructure in Coastal Hazard Areas, and submit that this be extended to include Lifeline Utilities, recognising that there are functional and operational needs for lifeline utilities in the coastal environment and maintenance and upgrading of these utilities is of equal importance to that of Regionally Significant Infrastructure</t>
  </si>
  <si>
    <r>
      <t>Amend CE-R7 as follows:</t>
    </r>
    <r>
      <rPr>
        <b/>
        <sz val="11"/>
        <color theme="1"/>
        <rFont val="Calibri"/>
        <family val="2"/>
        <scheme val="minor"/>
      </rPr>
      <t xml:space="preserve">
CE-R7     Regionally Significant Infrastructure </t>
    </r>
    <r>
      <rPr>
        <b/>
        <u/>
        <sz val="11"/>
        <color rgb="FFFF0000"/>
        <rFont val="Calibri"/>
        <family val="2"/>
        <scheme val="minor"/>
      </rPr>
      <t>and Lifeline Utilities</t>
    </r>
    <r>
      <rPr>
        <b/>
        <sz val="11"/>
        <color theme="1"/>
        <rFont val="Calibri"/>
        <family val="2"/>
        <scheme val="minor"/>
      </rPr>
      <t xml:space="preserve"> - maintenance and upgrade</t>
    </r>
  </si>
  <si>
    <t xml:space="preserve"> Spark New Zealand Trading Limited</t>
  </si>
  <si>
    <t xml:space="preserve">Chorus New Zealand; </t>
  </si>
  <si>
    <t>Chorus New Zealand</t>
  </si>
  <si>
    <t>Kianga Ora</t>
  </si>
  <si>
    <t>Considers the proposed National Grid provisions are overly restrictive and do not efficiently manage sensitive activities within close proximity to and under the National Grid</t>
  </si>
  <si>
    <t xml:space="preserve">Lifeline Utilities, including the National Grid, and significant distribution lines require protection from adverse effects, including reverse sensitivity. </t>
  </si>
  <si>
    <t xml:space="preserve">Alpine Energy supports alignment with NPSET  and retaining the objectives, policies and rules relating to the protection of regionally significant infrastructure and lifeline utilities, and seeks further protection for significant distribution lines by way of an amendment to include a new rule protecting 33kV electricity distribution lines.
Alpine Energy proposes that activities and development adjacent to 33kV electricity lines are a discretionary activity where: 
a.  New sensitive activity and new buildings (excluding accessory buildings) within 10m of the centreline of a 33kV electricity distribution line or within 10m of the visible outer edge of a foundation or an associated pole or tower; and
b.  New fences more than 2.5m high within 5m of the visible outer edge of a foundation for a 33kV electricity distribution line, pole or tower.
And that the storage of hazardous substances near 33kV electricity distribution lines is non-compliant where:
a.   The activity is within 10m from the centreline of a 33kV electricity distribution line.
Alpine Energy proposes a notification requirement for non complaint activities:
a.   Any application arising shall not be subject to public notification but may be limited notified only to the relevant electricity distribution line operator, unless their written approval is provided. </t>
  </si>
  <si>
    <t>Kainga Ora</t>
  </si>
  <si>
    <t xml:space="preserve">EI-O4 -  Considers that the objective should reflect the NPSET, that seeks that activities are managed ‘to the extent reasonably possible (e.g. Policy 10). </t>
  </si>
  <si>
    <t>Regionally Significant Infrastructure and Lifeline Utilities should not be constrained or compromised by the adverse effects of subdivision, use and development, including reverse sensitivity. Limiting the Objective only to the operation, maintenance and repair of infrastructure, and not the upgrading or development, fails to recognise the impact of growth requirements, especially as a result of decarbonisation through electrification and the need to protect new regionally significant and lifeline utility infrastructure from adverse effects.</t>
  </si>
  <si>
    <t>Ian Sinclair</t>
  </si>
  <si>
    <t>Considers an additional class of operations on private airstrips in the GRUZ should be permitted to allow for recreation, gatherings of pilots and aircraft. This would preserve the existing use of aircraft owners currently enjoy. There is no adverse effects compared to normal farming activities and there is no existing issue with such activities.</t>
  </si>
  <si>
    <t>We have never received a complaint about aircraft landing or taking off on our property. We agree there are no adverse effects from recreational or private aircraft use compared to aircraft use for farming activities. There is a very low impact on surrounding activities from the take-off and landing on airstrips and helicopter landing sites.</t>
  </si>
  <si>
    <t>Amend GRUZ-R14 as follows:
• Deletion of PER2 and PER3; or
• Amend PER2 and PER3 to allow for unrestricted movements.</t>
  </si>
  <si>
    <t>John Evans</t>
  </si>
  <si>
    <t>Oppose GRUZ-R14 PER-3 which imposes a limit of 10 take-offs and landings per month. This is overly restrictive and limits existing use rights. Aviation and private airstrips have been operating for 75 years and have not created an issue, and the noise duration is such that impacts are low compared to other permitted uses.</t>
  </si>
  <si>
    <t>We have never received a complaint about aircraft landing or taking off on our property. There is a very low impact on surrounding activities from the take- off and landing on airstrips and helicopter landing sites.</t>
  </si>
  <si>
    <t>Helicopters South Canterbury 2015 Ltd</t>
  </si>
  <si>
    <t>Deletion of PER2 and PER3 from GRUZ-14 as the rules are overly restrictive and are not supported or justified in the section 32 Report.
Private airstrips are often used for flight training purposes, through the consent of landowners. These environments offer better instructional value for certain aspects of training versus established airports. PER-3 will limit the ability of pilots to receive adequate training within our district.</t>
  </si>
  <si>
    <t>PER2 and PER3 of GRUZ-14 are overly restrictive and are not supported or justified by the section 32 report.
The limitation of 10 take-offs and landings per month interferes with practicing take-off and landings to keep current and pilot training. It is important there are no limitations on the number of take-offs and landings to ensure pilot safety and ensure pilots are able to sufficiently practice take-offs and landings in the rural environment. Requiring a resource consent for such activities would have an adverse effect on pilot and
aircraft safety.</t>
  </si>
  <si>
    <t>Louise Aubrey</t>
  </si>
  <si>
    <t>Considers the limit of 10 take-offs and landings per month is overly restrictive and excessively limits the existing use and rights of aviators operating aircraft on private airstrips. This will make recreation, business, training and social gatherings such as fly-ins virtually unachievable which will have a detrimental
impact on businesses, recreation opportunities and mental health of residents.</t>
  </si>
  <si>
    <t>There is a very low impact on surrounding activities from the take-off and landing on airstrips and helicopter landing sites. Restricting take-off and landings to 10 per month would have adverse effects on businesses, recreation opportunities and mental health persons in the district that undertake or rely on these activities.</t>
  </si>
  <si>
    <t>There is a very low impact on surrounding activities from the take-off and landing on airstrips and helicopter landing sites. Restricting take-off and landings to 10 per month would have adverse effects on businesses, recreation opportunities and mental health persons in
the district that undertake or rely on these activities.</t>
  </si>
  <si>
    <t>Simon Pemberton</t>
  </si>
  <si>
    <t>Considers that the proposal to limit takeoffs and landings to ten per month would be restrictive and would excessively limit the use, and the right to use private airstrips for recreation, business, primary production
requirements and emergency purposes.</t>
  </si>
  <si>
    <t>Jeremy Talbot</t>
  </si>
  <si>
    <t>Oppose GRUZ-R14 as it is too restrictive on owners of small light aircraft on a small property which are used for a range of activities including flight training, farming, transportation and social events. As the operation of small flights is largely weather dependent, owners tend to make the most of them on a fly day (e.g., 26 were seen on a small airstrip on a fly day). Considers the 500m from any boundary is unworkable either due to constraints on space, or practically with the strip needing to be placed in to the prevailing wind.</t>
  </si>
  <si>
    <t>There is a very low impact on surrounding activities from the take-off and landing on airstrips and helicopter landing sites. Restricting take-off and landings to 10 per month would have adverse effects on businesses, recreation opportunities and mental health persons in the district that undertake or rely on these activities. In addition, it does not take into account take-offs and landings are weather dependant.
The limitation of 10 take-offs and landings per month interferes with practicing take-off and landings to keep current and pilot training. It is important there are no limitations on the number of take-offs and landings to ensure pilot safety and ensure pilots are able to sufficiently practice take-offs and landings in the rural environment. Requiring a resource consent for such activities would have an adverse effect on pilot and
aircraft safety.</t>
  </si>
  <si>
    <t>Ballance AgriNutrients Limited</t>
  </si>
  <si>
    <t>Opposes this overly restrictive rule as it conflicts with GRUZO3 - Protecting Primary Production, and to prevent significant unintended negative impacts on agricultural production in the Timaru District and the subsequent economic and social aspirations of the district and region. Considers restrictions on the number of days a rural airstrip can be used over a certain period does not take into account delays associated with inclement weather, the use of one airstrip for more than one farm, the number of take offs and landings typically required in one hour of operation, or one day. The rule does not consider the use of airstrips for a range of different activities, which need to take place at different times of the year</t>
  </si>
  <si>
    <t>There is a very low impact on surrounding activities from the take-off and landing on airstrips and helicopter landing sites. Restricting take-off and landings to 10 per month would have adverse effects on businesses, recreation opportunities and mental health persons in the district that undertake or rely on these activities. In addition, it does not take into account take-offs and landings are weather dependant.</t>
  </si>
  <si>
    <t>Judith Margaret Coldicott</t>
  </si>
  <si>
    <t>Oppose the restriction in GRU-R14.PER-3 which limits the number of aircraft movements on private land. Considers private flying, flight training, and associated aviation on private land have been part of Timaru's history and helped to build the country.
Considers the rule is an attempt to resolve a perceived problem, where one does not exist.</t>
  </si>
  <si>
    <t>There is a very low impact on surrounding activities from the take-off and landing on airstrips and helicopter landing sites. Restricting take-off and landings to 10 per month would have adverse effects on businesses, recreation opportunities and mental health persons in the district that undertake or rely on these activities. The limitation of 10 take-offs and landings per month interferes with practicing take-off and landings to keep current and pilot training. It is important there are no limitations on the number of take-offs and landings to ensure pilot safety and ensure pilots are able to sufficiently practice take-offs and landings in the rural environment. Requiring a resource consent for such activities would have an adverse effect on pilot and aircraft safety.</t>
  </si>
  <si>
    <t>Russell Kenneth Brodie</t>
  </si>
  <si>
    <t>Oppose GRUZ-R14.P3 that limits aircraft or helicopter movements on private land within the district.</t>
  </si>
  <si>
    <t>There is a very low impact on surrounding activities from the take-off and landing on airstrips and helicopter landing sites. Restricting take-off and landings to 10 per month would have adverse effects on businesses, recreation opportunities and mental health persons in the district that undertake or rely on these activities.
The limitation of 10 take-offs and landings per month interferes with practicing take-off and landings to keep current and pilot training. It is important there are no limitations on the number of take-offs and landings to ensure pilot safety and ensure pilots are able to sufficiently practice take-offs and landings in the rural environment. Requiring a resource consent for such activities would have an adverse effect on pilot and aircraft safety.</t>
  </si>
  <si>
    <t>Fire and Emergency New Zealand</t>
  </si>
  <si>
    <t>Support GRUZ-R14 as it allows for flights for emergency purposes as a permitted activity.</t>
  </si>
  <si>
    <t>I agree that flights for emergency purposes should always be allowed to occur as a permitted activity for the health and safety of the District.</t>
  </si>
  <si>
    <t>Retain GRUZ-R14 – PER-1 as notified.</t>
  </si>
  <si>
    <t>Opposes the overly complex rule GRUZ-R14 which includes unduly restrictive setbacks which are not supported or justified by the s32 Report. Rule should be more enabling.</t>
  </si>
  <si>
    <t>PER2 and PER3 of GRUZ-14 are overly restrictive and are not supported or justified by the section 32 report.
There is a very low impact on surrounding activities from the take-off and landing on airstrips and helicopter landing sites. Restricting take-off and landings to 10 per month would have adverse effects on businesses, recreation opportunities and mental health persons in the district that undertake or rely on these activities.</t>
  </si>
  <si>
    <t>Supports the provisions of the rule for primary production.</t>
  </si>
  <si>
    <t>There is a very low impact on surrounding activities from the take-off and landing on airstrips and helicopter landing sites including in association with primary production activities. Restricting take-off and landings in relation to primary production would have adverse effects on rural communities in the district that undertake or rely on these activities.</t>
  </si>
  <si>
    <t>Oppose GRUZ-R14. Supports the submission by the New Zealand Agricultural Aviation Association to delete PER-1 and PER- 2 and replace with alternative wording. The definition needs to support the permitted activity defined in the rule. Support of PER-3.</t>
  </si>
  <si>
    <t>I agree that flights for emergency purposes should always be allowed to occur as a permitted activity for the health and safety of the District.
In respect of takes and landings for other purposes there is a very low impact on surrounding activities from the take-off and landing on airstrips and helicopter landing sites. Restricting take-off and landings to 10 per month would have adverse effects on businesses, recreation opportunities and mental health persons in the district that undertake or rely on these activities.</t>
  </si>
  <si>
    <t>GJH Rooney</t>
  </si>
  <si>
    <t>Supports the provisions of the rule for primary production</t>
  </si>
  <si>
    <t>There is a very low impact on surrounding activities from the take-off and landing on airstrips and helicopter landing sites including in association with primary production activities. Restricting take-off and landings in relation to primary production would have adverse effects on rural communities in the district that
undertake or rely on these activities.</t>
  </si>
  <si>
    <t>Cessna 180/185 Group, Aircraft Owners and Pilots Association, Sports Aircraft Association, Recreational Backcountry Pilots Association</t>
  </si>
  <si>
    <t>The submitter considers that aircraft landings in rural areas have minimal effect on conservation, landscape or wilderness values in those areas where fixed-winged aircraft can be landed. Noise effects are already adequately managed in the current District Plan, as mentioned by the Stage 2 Noise and Vibration report by Malcolm Hunt and Associates (Page 14), which states: Overall however, the existing district plans are considered a sufficient deterrent. […] no significant changes to the overall approach to land use controls in aircraft noise affected areas are considered necessary. Rule GRUZ- R14 is unnecessarily onerous and unduly penalises recreational aircraft owners. It provides arbitrary rules which are not correlated to noise effects. The necessity of this rule is questionable. Oppose to PER-2.2.b as it should allow private airstrip owners to use their airstrip at any time and under any circumstances if the airstrip is located nearby a noise sensitive activity owned/occupied by the airstrip or helicopter landing site operator.
Oppose to PER-3, especially the 10 trip per month restriction which are not based on fact.</t>
  </si>
  <si>
    <t>There is a very low impact on surrounding activities from the take-off and landing on airstrips and helicopter landing sites, including in association with primary production activities. Restricting take-off and landings to 10 per month would have adverse effects on businesses, the rural community, recreation opportunities and mental health persons in the district that undertake or rely on these activities.</t>
  </si>
  <si>
    <t>Considers the use of aircraft for primary production should be provided as a permitted activity. There is no justification in the s32 Report for the proposed setbacks and time limits and would sterilise use of rural production land.</t>
  </si>
  <si>
    <t>Rooney Group Limited</t>
  </si>
  <si>
    <t>Rooney Farms Limited</t>
  </si>
  <si>
    <t>Rooney Earthmoving Limited</t>
  </si>
  <si>
    <t>Timaru Developments Limited</t>
  </si>
  <si>
    <t>Grant Coldicott</t>
  </si>
  <si>
    <t>Oppose the restriction in GRU-R14.PER-3 which limits the number of aircraft movements on private land. Considers private flying, flight training, and associated aviation on private land have been part of Timaru's history and the submitter’s recreational aircraft operation generates insignificant effects and often not noticed by close neighbours. Considers the restriction are unnecessary with no public benefit.</t>
  </si>
  <si>
    <r>
      <t xml:space="preserve">Amend </t>
    </r>
    <r>
      <rPr>
        <b/>
        <sz val="11"/>
        <color rgb="FF000000"/>
        <rFont val="Calibri"/>
        <family val="2"/>
        <scheme val="minor"/>
      </rPr>
      <t>GRUZ-R4.PER-3</t>
    </r>
    <r>
      <rPr>
        <sz val="11"/>
        <color rgb="FF000000"/>
        <rFont val="Calibri"/>
        <family val="2"/>
        <scheme val="minor"/>
      </rPr>
      <t xml:space="preserve"> for minor residential building along the following lines (similar to Waimakariri DC): Gross habitable floor area (measure outside of cladding) 80m2 , excludes terrace, sundecks, garages, verandahs</t>
    </r>
  </si>
  <si>
    <t>Karton and Hollamby Group Ltd T/A Stonewood Homes South Canterbury Ltd</t>
  </si>
  <si>
    <t>Support the need to increase permitted earthworks thresholds.</t>
  </si>
  <si>
    <t>Proposed standard is too restrictive with the GRZ &amp; MDRZ.</t>
  </si>
  <si>
    <t>Proposed fence standards are too restrictive.</t>
  </si>
  <si>
    <t>Oppose GRZ-R10 PER 1</t>
  </si>
  <si>
    <r>
      <t xml:space="preserve">Delete </t>
    </r>
    <r>
      <rPr>
        <b/>
        <sz val="11"/>
        <color theme="1"/>
        <rFont val="Calibri"/>
        <family val="2"/>
        <scheme val="minor"/>
      </rPr>
      <t>GRZ-R10 PER 1</t>
    </r>
  </si>
  <si>
    <t>Support the removal of maximum building coverage within the GRZ.</t>
  </si>
  <si>
    <t>The proposed maximum of 40% building coverage is a significant impediment to achieving infill residential development.</t>
  </si>
  <si>
    <r>
      <t xml:space="preserve">Amend </t>
    </r>
    <r>
      <rPr>
        <b/>
        <sz val="11"/>
        <color rgb="FF000000"/>
        <rFont val="Calibri"/>
        <family val="2"/>
        <scheme val="minor"/>
      </rPr>
      <t>GRZ-S5</t>
    </r>
    <r>
      <rPr>
        <sz val="11"/>
        <color rgb="FF000000"/>
        <rFont val="Calibri"/>
        <family val="2"/>
        <scheme val="minor"/>
      </rPr>
      <t xml:space="preserve"> Coverage as follows:
</t>
    </r>
    <r>
      <rPr>
        <strike/>
        <sz val="11"/>
        <color rgb="FF000000"/>
        <rFont val="Calibri"/>
        <family val="2"/>
        <scheme val="minor"/>
      </rPr>
      <t xml:space="preserve">1. The building coverage of the net area of any site must not exceed 40%; and
</t>
    </r>
    <r>
      <rPr>
        <sz val="11"/>
        <color rgb="FF000000"/>
        <rFont val="Calibri"/>
        <family val="2"/>
        <scheme val="minor"/>
      </rPr>
      <t xml:space="preserve">1. For retirement villages, the percentage coverage must be calculated over the net site area of the entire complex or group of buildings.
</t>
    </r>
  </si>
  <si>
    <t>Support the deletion of minimum landscaping requirements (30%) within the RGZ.</t>
  </si>
  <si>
    <t>Mandating a minimum of 30% of landscaping is unnecessary and a significant site constraint in achieving infill residential development.</t>
  </si>
  <si>
    <r>
      <t xml:space="preserve">Delete </t>
    </r>
    <r>
      <rPr>
        <b/>
        <sz val="11"/>
        <color rgb="FF000000"/>
        <rFont val="Calibri"/>
        <family val="2"/>
        <scheme val="minor"/>
      </rPr>
      <t>GRZ-S9</t>
    </r>
    <r>
      <rPr>
        <sz val="11"/>
        <color rgb="FF000000"/>
        <rFont val="Calibri"/>
        <family val="2"/>
        <scheme val="minor"/>
      </rPr>
      <t xml:space="preserve"> Landscaping.</t>
    </r>
  </si>
  <si>
    <t>Oppose MRZ-R10 PER 1 as notifed.</t>
  </si>
  <si>
    <r>
      <t xml:space="preserve">Amend MRZ-R10 Fences as follows: Landscaping. Amend MRZ-R10 Fences as follows:
Activity status: Permitted Where:
PER-1
Any fence within 2m of a site’s road boundary or a boundary shared with a public reserve, walkway or cycleway:
</t>
    </r>
    <r>
      <rPr>
        <strike/>
        <sz val="11"/>
        <color rgb="FF000000"/>
        <rFont val="Calibri"/>
        <family val="2"/>
        <scheme val="minor"/>
      </rPr>
      <t xml:space="preserve">1.no higher than 1m above ground level; or
2.1. no higher than 1.8m above ground level where at least 45% of the fence is visually permeable; and
PER-2 </t>
    </r>
    <r>
      <rPr>
        <b/>
        <sz val="11"/>
        <color rgb="FFFF0000"/>
        <rFont val="Calibri"/>
        <family val="2"/>
        <scheme val="minor"/>
      </rPr>
      <t>PER1</t>
    </r>
  </si>
  <si>
    <t>Support the removal of maximum building coverage within the MRZ.</t>
  </si>
  <si>
    <t>The proposed maximum of 50% building coverage is a significant impediment to achieving infill residential development.</t>
  </si>
  <si>
    <t>Support the deletion of minimum landscaping requirements (25%) within the MRZ.</t>
  </si>
  <si>
    <t>Mandating a minimum of 25% of landscaping is unnecessary and a significant site constraint in achieving infill residential development.</t>
  </si>
  <si>
    <t>Support the proposed increase in depth within NFLS6.</t>
  </si>
  <si>
    <t>1m earthworks depth is insufficient.</t>
  </si>
  <si>
    <t>Amend NFL-S6 Earthworks:
Earthworks shall comply with all of the following:
1.the depth of the earthworks shall not exceed 1m 2m below the original surface of the ground; and
2.the depth of fill shall not exceed 1m above the original surface of the ground; and
3.the area of the earthworks shall not exceed 1,000m2 in any 12 month period.</t>
  </si>
  <si>
    <t>Aligns with TDC's Rural Water allocation policy.</t>
  </si>
  <si>
    <t>Amend SUB-S3 as follows:
SUB-S3 Water Supply
1.General Rural Zone
1. All allotments within a rural water supply scheme must have either:
 […]
b. evidence of an alternative water supply capable of providing a minimum of 56 65 litres per hectare per day; or
[…]</t>
  </si>
  <si>
    <t>Opposed to the proposed District Plan being inconsistent with the Land &amp; Water Regional Plan.</t>
  </si>
  <si>
    <t>Amend the Drinking Water Protection Area rules within the Proposed District Plan to be consistent with Enviornment Canterbury's Land &amp; Water Regional Plan.</t>
  </si>
  <si>
    <t>Support in part proposed amendments by the Timaru District Council to the GRUZ- General Rural Zone</t>
  </si>
  <si>
    <t>Proposed TDC amendments are supported, subject to further amendments to PER-3 as noted.</t>
  </si>
  <si>
    <r>
      <t xml:space="preserve">Allow the proposed amendments to the introduction of the GRUZ- General Rural and also the introduction of new policy GRUZ-PXX. Amend PER-3 to acknowledge existing use rights by inserting a start date commencing once the Proposed District Plan becomes operative.30m zone buffer deleted as the rule as proposed would limit options for mitigating reverse sensitivity and noise in situations where zoning changes.
Amend the Introduction to the </t>
    </r>
    <r>
      <rPr>
        <b/>
        <sz val="11"/>
        <color rgb="FF000000"/>
        <rFont val="Calibri"/>
        <family val="2"/>
        <scheme val="minor"/>
      </rPr>
      <t>GRUZ- General Rural Zone</t>
    </r>
    <r>
      <rPr>
        <sz val="11"/>
        <color rgb="FF000000"/>
        <rFont val="Calibri"/>
        <family val="2"/>
        <scheme val="minor"/>
      </rPr>
      <t xml:space="preserve"> as follows: Many people also live in the General Rural Zone and are accustomed to a level of amenity and the character of the zone. These people also need to be protected from amenity and fire risk effects associated with rural land uses such as woodlots and shelterbelts.
AND
Add a new policy to the General Rural Zone Chapter:
GRUZ-PXX
Manage the planting of any woodlot or shelterbelt if it is located in a position that it increase the wildfire risk on any neighbouring residential property.
AND
Amend GRUZ-R15 Shelterbelts and woodlots, as follows:
PER-3
</t>
    </r>
    <r>
      <rPr>
        <sz val="11"/>
        <color rgb="FFFF0000"/>
        <rFont val="Calibri"/>
        <family val="2"/>
        <scheme val="minor"/>
      </rPr>
      <t>Any shelterbelt or woodlot established after the date the District Plan becomes operative</t>
    </r>
    <r>
      <rPr>
        <sz val="11"/>
        <color rgb="FF000000"/>
        <rFont val="Calibri"/>
        <family val="2"/>
        <scheme val="minor"/>
      </rPr>
      <t xml:space="preserve"> shall comply with the following separation distances, measured from the outside extent of the canopy:
a)30m from any residential unit or other principal building on an adjoining property; and
</t>
    </r>
    <r>
      <rPr>
        <strike/>
        <sz val="11"/>
        <color rgb="FF000000"/>
        <rFont val="Calibri"/>
        <family val="2"/>
        <scheme val="minor"/>
      </rPr>
      <t xml:space="preserve">b)30m from any zone that is not a rural zone; and
</t>
    </r>
    <r>
      <rPr>
        <sz val="11"/>
        <color rgb="FFFF0000"/>
        <rFont val="Calibri"/>
        <family val="2"/>
        <scheme val="minor"/>
      </rPr>
      <t>b</t>
    </r>
    <r>
      <rPr>
        <strike/>
        <sz val="11"/>
        <color rgb="FF000000"/>
        <rFont val="Calibri"/>
        <family val="2"/>
        <scheme val="minor"/>
      </rPr>
      <t>c</t>
    </r>
    <r>
      <rPr>
        <sz val="11"/>
        <color rgb="FF000000"/>
        <rFont val="Calibri"/>
        <family val="2"/>
        <scheme val="minor"/>
      </rPr>
      <t>)5m from any adjoining legally established accessway to a residential unit or other principal building.
Add a new Matters of discretion, as follows:
[…]</t>
    </r>
  </si>
  <si>
    <t>Opposed to proposed amendments by the Timaru District Council to DEV2-S2.</t>
  </si>
  <si>
    <t>Opposed</t>
  </si>
  <si>
    <t>Opposed to the reference to "stormwater reticulation" as this implies solely a piped network rather any option to discharge stormwater to ground.</t>
  </si>
  <si>
    <r>
      <t xml:space="preserve">"Disallow the original submission and Amend DEV2 as follows: DEV2-S2
At the time of land use, subdivision or development and prior to any new buildings being occupied, any stormwater, water and sewerage infrastructure required to service the land use, subdivision or development shall be designed and constructed by the developer. </t>
    </r>
    <r>
      <rPr>
        <strike/>
        <sz val="11"/>
        <color rgb="FFFF0000"/>
        <rFont val="Calibri"/>
        <family val="2"/>
        <scheme val="minor"/>
      </rPr>
      <t>as reticulated systems that are located within their site land owned by the developer.
Include and stormwater, water and sewerage systems required to service the lands through reticulation systems. "</t>
    </r>
  </si>
  <si>
    <t>Opposed to proposed amendments by the Timaru District Council to DEV4-S2.</t>
  </si>
  <si>
    <t>Opposed to the reference to "stormwater reticulation" as this implies solely a piped network rather any option to discharge stormwater to ground. Existing Council piped reticulation for sewer and stormwater to service the DEV4 land is very limited.</t>
  </si>
  <si>
    <r>
      <t>Disallow the original submission and replace with an amended DEV4 as follows:
DEV4-S2
At the time of land use, subdivision or development and prior to any new buildings being occupied, any stormwater, water and sewerage infrastructure required to service the land use, subdivision or development shall be designed and constructed by the developer.</t>
    </r>
    <r>
      <rPr>
        <strike/>
        <sz val="11"/>
        <color rgb="FFFF0000"/>
        <rFont val="Calibri"/>
        <family val="2"/>
        <scheme val="minor"/>
      </rPr>
      <t xml:space="preserve"> as reticulated systems that are located within their site land owned by the developer.
Include and stormwater, water and sewerage systems required to service the lands through reticulation systems. "</t>
    </r>
  </si>
  <si>
    <t>Steve Dale &amp; Anthony Dale</t>
  </si>
  <si>
    <t>Support an increase in permitted Residential earthworks.</t>
  </si>
  <si>
    <t>To address issues with earthworks requiring building consent that involve subdivision.</t>
  </si>
  <si>
    <t>Amend Earthworks standards to recogonise approved subdivsion consents as opposed to the underlying Record of Title.</t>
  </si>
  <si>
    <t>Earthworks setbacks as notifed should be amended.</t>
  </si>
  <si>
    <t>Unnecessary consent requirements for relatively minor earthworks.</t>
  </si>
  <si>
    <t xml:space="preserve">Allow </t>
  </si>
  <si>
    <r>
      <t xml:space="preserve">Allow and align with submission 229.54 from Kāinga Ora to delete EWS3.elete </t>
    </r>
    <r>
      <rPr>
        <b/>
        <sz val="11"/>
        <color rgb="FF000000"/>
        <rFont val="Calibri"/>
        <family val="2"/>
        <scheme val="minor"/>
      </rPr>
      <t>EW-S3</t>
    </r>
    <r>
      <rPr>
        <sz val="11"/>
        <color rgb="FF000000"/>
        <rFont val="Calibri"/>
        <family val="2"/>
        <scheme val="minor"/>
      </rPr>
      <t>.</t>
    </r>
  </si>
  <si>
    <t>Proposed standard is too restrictive for larger scale projects.</t>
  </si>
  <si>
    <t>Amend EW-S4 - 1 No more than 12 months after the earthworks commenced (unless extended by subdivison or land use consent approval) and on [...]</t>
  </si>
  <si>
    <r>
      <t>Amend</t>
    </r>
    <r>
      <rPr>
        <b/>
        <sz val="11"/>
        <color rgb="FF000000"/>
        <rFont val="Calibri"/>
        <family val="2"/>
        <scheme val="minor"/>
      </rPr>
      <t xml:space="preserve"> GRZ-S5 Coverage</t>
    </r>
    <r>
      <rPr>
        <sz val="11"/>
        <color rgb="FF000000"/>
        <rFont val="Calibri"/>
        <family val="2"/>
        <scheme val="minor"/>
      </rPr>
      <t xml:space="preserve"> as follows:
</t>
    </r>
    <r>
      <rPr>
        <strike/>
        <sz val="11"/>
        <color rgb="FF000000"/>
        <rFont val="Calibri"/>
        <family val="2"/>
        <scheme val="minor"/>
      </rPr>
      <t xml:space="preserve">1. The building coverage of the net area of any site must not exceed 40%; and
</t>
    </r>
    <r>
      <rPr>
        <sz val="11"/>
        <color rgb="FF000000"/>
        <rFont val="Calibri"/>
        <family val="2"/>
        <scheme val="minor"/>
      </rPr>
      <t>1. For retirement villages, the percentage coverage must be calculated over the net site area of the entire complex or group of buildings.</t>
    </r>
  </si>
  <si>
    <t>Original standard poorly drafted.</t>
  </si>
  <si>
    <r>
      <t xml:space="preserve">Amend </t>
    </r>
    <r>
      <rPr>
        <b/>
        <sz val="11"/>
        <color rgb="FF000000"/>
        <rFont val="Calibri"/>
        <family val="2"/>
        <scheme val="minor"/>
      </rPr>
      <t xml:space="preserve">GRZ-S6 Gross floor area </t>
    </r>
    <r>
      <rPr>
        <sz val="11"/>
        <color rgb="FF000000"/>
        <rFont val="Calibri"/>
        <family val="2"/>
        <scheme val="minor"/>
      </rPr>
      <t>as follows:
The maximum gross floor area of any single building must</t>
    </r>
    <r>
      <rPr>
        <sz val="11"/>
        <color rgb="FFFF0000"/>
        <rFont val="Calibri"/>
        <family val="2"/>
        <scheme val="minor"/>
      </rPr>
      <t xml:space="preserve"> not exceed</t>
    </r>
    <r>
      <rPr>
        <sz val="11"/>
        <color rgb="FF000000"/>
        <rFont val="Calibri"/>
        <family val="2"/>
        <scheme val="minor"/>
      </rPr>
      <t xml:space="preserve"> 550m 2 .</t>
    </r>
  </si>
  <si>
    <t>Subdivision consent should be subject to the open space contribution applicable at the time of consent lodgement.</t>
  </si>
  <si>
    <r>
      <t xml:space="preserve">Amend </t>
    </r>
    <r>
      <rPr>
        <b/>
        <sz val="11"/>
        <color rgb="FF000000"/>
        <rFont val="Calibri"/>
        <family val="2"/>
        <scheme val="minor"/>
      </rPr>
      <t xml:space="preserve">APP7 - Financial Contribution, 2.0 Open Space Recreation </t>
    </r>
    <r>
      <rPr>
        <sz val="11"/>
        <color rgb="FF000000"/>
        <rFont val="Calibri"/>
        <family val="2"/>
        <scheme val="minor"/>
      </rPr>
      <t xml:space="preserve">as follows:
</t>
    </r>
    <r>
      <rPr>
        <b/>
        <i/>
        <sz val="11"/>
        <color rgb="FF000000"/>
        <rFont val="Calibri"/>
        <family val="2"/>
        <scheme val="minor"/>
      </rPr>
      <t xml:space="preserve">2.0 Open Space Recreation
</t>
    </r>
    <r>
      <rPr>
        <i/>
        <sz val="11"/>
        <color rgb="FF000000"/>
        <rFont val="Calibri"/>
        <family val="2"/>
        <scheme val="minor"/>
      </rPr>
      <t xml:space="preserve">[…]
2. The financial contribution shall be payable when a development is a:
a. subdivision resulting in additional allotments for residential purposes; or
b. a residential unit (other than a replacement of an existing residential unit); or
c. a visitor accommodation (other than a replacement of an existing visitor accommodation) . </t>
    </r>
    <r>
      <rPr>
        <i/>
        <u/>
        <sz val="11"/>
        <color rgb="FFFF0000"/>
        <rFont val="Calibri"/>
        <family val="2"/>
        <scheme val="minor"/>
      </rPr>
      <t xml:space="preserve">; or
</t>
    </r>
    <r>
      <rPr>
        <i/>
        <sz val="11"/>
        <color rgb="FF000000"/>
        <rFont val="Calibri"/>
        <family val="2"/>
        <scheme val="minor"/>
      </rPr>
      <t xml:space="preserve">d. </t>
    </r>
    <r>
      <rPr>
        <i/>
        <u/>
        <sz val="11"/>
        <color rgb="FFFF0000"/>
        <rFont val="Calibri"/>
        <family val="2"/>
        <scheme val="minor"/>
      </rPr>
      <t>For any subdivision consent submitted to Timaru District Council prior to the District Plan being fully operative any open space contribution shall be in accordance with the District Plan that was operative at time of submission.</t>
    </r>
  </si>
  <si>
    <t>The FDA's prepared by the TDC need to consult and engage with Alpine Energy Limited at an early stage.</t>
  </si>
  <si>
    <t>None specified</t>
  </si>
  <si>
    <t>Support an amendment to FDA-P4 Development Area Plans</t>
  </si>
  <si>
    <r>
      <t xml:space="preserve">Amend </t>
    </r>
    <r>
      <rPr>
        <b/>
        <sz val="11"/>
        <color rgb="FF000000"/>
        <rFont val="Calibri"/>
        <family val="2"/>
        <scheme val="minor"/>
      </rPr>
      <t xml:space="preserve">FDA-P4 Development Area Plans </t>
    </r>
    <r>
      <rPr>
        <sz val="11"/>
        <color rgb="FF000000"/>
        <rFont val="Calibri"/>
        <family val="2"/>
        <scheme val="minor"/>
      </rPr>
      <t xml:space="preserve">as follows:
</t>
    </r>
    <r>
      <rPr>
        <i/>
        <sz val="11"/>
        <color rgb="FF000000"/>
        <rFont val="Calibri"/>
        <family val="2"/>
        <scheme val="minor"/>
      </rPr>
      <t xml:space="preserve">Require Development Area Plans to provide for a comprehensive, coordinated and efficient development that addresses the following matters: […]
5.  the future servicing </t>
    </r>
    <r>
      <rPr>
        <i/>
        <u/>
        <sz val="11"/>
        <color rgb="FFFF0000"/>
        <rFont val="Calibri"/>
        <family val="2"/>
        <scheme val="minor"/>
      </rPr>
      <t>and electricity distribution network capacity</t>
    </r>
    <r>
      <rPr>
        <i/>
        <sz val="11"/>
        <color rgb="FF000000"/>
        <rFont val="Calibri"/>
        <family val="2"/>
        <scheme val="minor"/>
      </rPr>
      <t xml:space="preserve"> needs of the area and the provision of adequate, coordinated and integrated infrastructure to serve those needs, including water sensitive design to manage stormwater; […]</t>
    </r>
  </si>
  <si>
    <t>Support flexibily in provision for both overhead and underground network utilities.</t>
  </si>
  <si>
    <t>Pemits flexiblity for underground or overhead network utilities.</t>
  </si>
  <si>
    <r>
      <t xml:space="preserve">Amend </t>
    </r>
    <r>
      <rPr>
        <b/>
        <sz val="11"/>
        <color rgb="FF000000"/>
        <rFont val="Calibri"/>
        <family val="2"/>
        <scheme val="minor"/>
      </rPr>
      <t xml:space="preserve">NFL-R3 Network utilities including associated earthworks PER-2 </t>
    </r>
    <r>
      <rPr>
        <sz val="11"/>
        <color rgb="FF000000"/>
        <rFont val="Calibri"/>
        <family val="2"/>
        <scheme val="minor"/>
      </rPr>
      <t xml:space="preserve">as below: </t>
    </r>
    <r>
      <rPr>
        <b/>
        <i/>
        <sz val="11"/>
        <color rgb="FF000000"/>
        <rFont val="Calibri"/>
        <family val="2"/>
        <scheme val="minor"/>
      </rPr>
      <t xml:space="preserve">Activity status: Permitted </t>
    </r>
    <r>
      <rPr>
        <sz val="11"/>
        <color rgb="FF000000"/>
        <rFont val="Calibri"/>
        <family val="2"/>
        <scheme val="minor"/>
      </rPr>
      <t xml:space="preserve"> Where:
 PER-1
The work involves the maintenance, upgrading or removal of existing network utilities; or PER-2
The installation of new or upgrading of </t>
    </r>
    <r>
      <rPr>
        <strike/>
        <sz val="11"/>
        <color rgb="FFFF0000"/>
        <rFont val="Calibri"/>
        <family val="2"/>
        <scheme val="minor"/>
      </rPr>
      <t>underground</t>
    </r>
    <r>
      <rPr>
        <sz val="11"/>
        <color rgb="FF000000"/>
        <rFont val="Calibri"/>
        <family val="2"/>
        <scheme val="minor"/>
      </rPr>
      <t xml:space="preserve"> network utilities where:
1.within the ONF and ONL overlays, the installation does not include more than
1,000m2 of temporary trenching / earthworks; and
2.within the VAL overlay, the installation does not include more than 1,500m2 of temporary trenching / earthworks in any 12-month period; and
3.the installation does not require the clearance of any indigenous vegetation.</t>
    </r>
  </si>
  <si>
    <t>Diasallow and remove the Highly Productive Land notation from all Timaru District</t>
  </si>
  <si>
    <t>Support in part to accomodate the NPS-HPL.</t>
  </si>
  <si>
    <r>
      <t xml:space="preserve">Modifying the General Rural Zone standards only. Amend </t>
    </r>
    <r>
      <rPr>
        <b/>
        <sz val="11"/>
        <color rgb="FF000000"/>
        <rFont val="Calibri"/>
        <family val="2"/>
        <scheme val="minor"/>
      </rPr>
      <t xml:space="preserve">SUB-S1 Allotment sizes and dimensions </t>
    </r>
    <r>
      <rPr>
        <sz val="11"/>
        <color rgb="FF000000"/>
        <rFont val="Calibri"/>
        <family val="2"/>
        <scheme val="minor"/>
      </rPr>
      <t xml:space="preserve">as follows:
</t>
    </r>
    <r>
      <rPr>
        <b/>
        <i/>
        <sz val="11"/>
        <color rgb="FF000000"/>
        <rFont val="Calibri"/>
        <family val="2"/>
        <scheme val="minor"/>
      </rPr>
      <t xml:space="preserve">3 General Rural Zone
</t>
    </r>
    <r>
      <rPr>
        <i/>
        <strike/>
        <sz val="11"/>
        <color rgb="FFFF0000"/>
        <rFont val="Calibri"/>
        <family val="2"/>
        <scheme val="minor"/>
      </rPr>
      <t xml:space="preserve">1. Allotments must have a minimum net site area of 40ha in area .
</t>
    </r>
    <r>
      <rPr>
        <b/>
        <i/>
        <sz val="11"/>
        <color rgb="FFFF0000"/>
        <rFont val="Calibri"/>
        <family val="2"/>
        <scheme val="minor"/>
      </rPr>
      <t xml:space="preserve">1 Highly Production Soils
</t>
    </r>
    <r>
      <rPr>
        <i/>
        <sz val="11"/>
        <color rgb="FF000000"/>
        <rFont val="Calibri"/>
        <family val="2"/>
        <scheme val="minor"/>
      </rPr>
      <t xml:space="preserve">[insert appropriate allotment size]
</t>
    </r>
    <r>
      <rPr>
        <b/>
        <i/>
        <sz val="11"/>
        <color rgb="FFFF0000"/>
        <rFont val="Calibri"/>
        <family val="2"/>
        <scheme val="minor"/>
      </rPr>
      <t xml:space="preserve">2 Other Soils
</t>
    </r>
    <r>
      <rPr>
        <i/>
        <sz val="11"/>
        <color rgb="FF000000"/>
        <rFont val="Calibri"/>
        <family val="2"/>
        <scheme val="minor"/>
      </rPr>
      <t>[insert appropriate allotment size] […]</t>
    </r>
  </si>
  <si>
    <r>
      <t xml:space="preserve">Amend </t>
    </r>
    <r>
      <rPr>
        <b/>
        <sz val="11"/>
        <color rgb="FF000000"/>
        <rFont val="Calibri"/>
        <family val="2"/>
        <scheme val="minor"/>
      </rPr>
      <t xml:space="preserve">RLZ-S5 Boundary treatment styles </t>
    </r>
    <r>
      <rPr>
        <sz val="11"/>
        <color rgb="FF000000"/>
        <rFont val="Calibri"/>
        <family val="2"/>
        <scheme val="minor"/>
      </rPr>
      <t xml:space="preserve">as follows:
Boundary treatments must be limited to:
1.                    post and rail fences; or
2.                    post and wire fences </t>
    </r>
    <r>
      <rPr>
        <u/>
        <sz val="11"/>
        <color rgb="FFFF0000"/>
        <rFont val="Calibri"/>
        <family val="2"/>
        <scheme val="minor"/>
      </rPr>
      <t>and post and netting fences</t>
    </r>
    <r>
      <rPr>
        <sz val="11"/>
        <color rgb="FF000000"/>
        <rFont val="Calibri"/>
        <family val="2"/>
        <scheme val="minor"/>
      </rPr>
      <t xml:space="preserve">; or 3.    hedges, and
</t>
    </r>
  </si>
  <si>
    <r>
      <t xml:space="preserve">Amend </t>
    </r>
    <r>
      <rPr>
        <b/>
        <sz val="11"/>
        <color rgb="FF000000"/>
        <rFont val="Calibri"/>
        <family val="2"/>
        <scheme val="minor"/>
      </rPr>
      <t xml:space="preserve">SUB-R1 Boundary adjustment </t>
    </r>
    <r>
      <rPr>
        <sz val="11"/>
        <color rgb="FF000000"/>
        <rFont val="Calibri"/>
        <family val="2"/>
        <scheme val="minor"/>
      </rPr>
      <t xml:space="preserve">as follows:
</t>
    </r>
    <r>
      <rPr>
        <b/>
        <sz val="11"/>
        <color rgb="FF000000"/>
        <rFont val="Calibri"/>
        <family val="2"/>
        <scheme val="minor"/>
      </rPr>
      <t xml:space="preserve">Boundary adjustment Activity status: Controlled Where:
CON-1
</t>
    </r>
    <r>
      <rPr>
        <sz val="11"/>
        <color rgb="FF000000"/>
        <rFont val="Calibri"/>
        <family val="2"/>
        <scheme val="minor"/>
      </rPr>
      <t xml:space="preserve">SUB-S1 is complied with; and […]
</t>
    </r>
    <r>
      <rPr>
        <b/>
        <sz val="11"/>
        <color rgb="FF000000"/>
        <rFont val="Calibri"/>
        <family val="2"/>
        <scheme val="minor"/>
      </rPr>
      <t>Activity status when compliance not achieved with CON-1</t>
    </r>
    <r>
      <rPr>
        <sz val="11"/>
        <color rgb="FF000000"/>
        <rFont val="Calibri"/>
        <family val="2"/>
        <scheme val="minor"/>
      </rPr>
      <t xml:space="preserve">: </t>
    </r>
    <r>
      <rPr>
        <strike/>
        <sz val="11"/>
        <color rgb="FFFF0000"/>
        <rFont val="Calibri"/>
        <family val="2"/>
        <scheme val="minor"/>
      </rPr>
      <t>Noncomplying</t>
    </r>
    <r>
      <rPr>
        <sz val="11"/>
        <color rgb="FFFF0000"/>
        <rFont val="Calibri"/>
        <family val="2"/>
        <scheme val="minor"/>
      </rPr>
      <t xml:space="preserve"> </t>
    </r>
    <r>
      <rPr>
        <u/>
        <sz val="11"/>
        <color rgb="FFFF0000"/>
        <rFont val="Calibri"/>
        <family val="2"/>
        <scheme val="minor"/>
      </rPr>
      <t>Discretionar</t>
    </r>
    <r>
      <rPr>
        <sz val="11"/>
        <color rgb="FFFF0000"/>
        <rFont val="Calibri"/>
        <family val="2"/>
        <scheme val="minor"/>
      </rPr>
      <t>y</t>
    </r>
  </si>
  <si>
    <t>Support the submission that non compliance with RDIS-2 should be classified as a Discretionary Activity rather than Noncomplying.</t>
  </si>
  <si>
    <r>
      <t xml:space="preserve">Amend </t>
    </r>
    <r>
      <rPr>
        <b/>
        <sz val="11"/>
        <color rgb="FF000000"/>
        <rFont val="Calibri"/>
        <family val="2"/>
        <scheme val="minor"/>
      </rPr>
      <t xml:space="preserve">SUB-R3 Subdivision not listed in SUB-R1 and SUB-R2 </t>
    </r>
    <r>
      <rPr>
        <sz val="11"/>
        <color rgb="FF000000"/>
        <rFont val="Calibri"/>
        <family val="2"/>
        <scheme val="minor"/>
      </rPr>
      <t xml:space="preserve">as follows: </t>
    </r>
    <r>
      <rPr>
        <b/>
        <i/>
        <sz val="11"/>
        <color rgb="FF000000"/>
        <rFont val="Calibri"/>
        <family val="2"/>
        <scheme val="minor"/>
      </rPr>
      <t xml:space="preserve">Activity status: Restricted Discretionary Where:
RDIS-1
SUB-S2 - SUB-S7 are complied with; and RDIS-2 SUB-S1 is complied with.
[…]
Activity status when compliance not achieved with RDIS-2: </t>
    </r>
    <r>
      <rPr>
        <b/>
        <i/>
        <strike/>
        <sz val="11"/>
        <color rgb="FFFF0000"/>
        <rFont val="Calibri"/>
        <family val="2"/>
        <scheme val="minor"/>
      </rPr>
      <t xml:space="preserve">Non-complying </t>
    </r>
    <r>
      <rPr>
        <b/>
        <i/>
        <sz val="11"/>
        <color rgb="FFFF0000"/>
        <rFont val="Calibri"/>
        <family val="2"/>
        <scheme val="minor"/>
      </rPr>
      <t>Discretionary</t>
    </r>
  </si>
  <si>
    <t>HB</t>
  </si>
  <si>
    <t>Opposed in full</t>
  </si>
  <si>
    <t>The vesting of land at the time of subdivsion will not achieve connectivity bearing in mind the sheer number of properties that adjoin SH1 within the Timaru District. Further issues such as landowner compensation and subdivision within Highly Productive Land and the NPS-HPL would be significant additional impediments.</t>
  </si>
  <si>
    <r>
      <t xml:space="preserve">Amend </t>
    </r>
    <r>
      <rPr>
        <b/>
        <sz val="11"/>
        <color rgb="FF000000"/>
        <rFont val="Calibri"/>
        <family val="2"/>
        <scheme val="minor"/>
      </rPr>
      <t xml:space="preserve">SASM-R1 Earthworks not including quarrying and mining </t>
    </r>
    <r>
      <rPr>
        <sz val="11"/>
        <color rgb="FF000000"/>
        <rFont val="Calibri"/>
        <family val="2"/>
        <scheme val="minor"/>
      </rPr>
      <t xml:space="preserve">as follows:
</t>
    </r>
    <r>
      <rPr>
        <b/>
        <i/>
        <sz val="11"/>
        <color rgb="FF000000"/>
        <rFont val="Calibri"/>
        <family val="2"/>
        <scheme val="minor"/>
      </rPr>
      <t xml:space="preserve">[…]
2. Wāhi Taoka and Wai Taoka Overlay Permitted Where:
PER-1
</t>
    </r>
    <r>
      <rPr>
        <i/>
        <sz val="11"/>
        <color rgb="FF000000"/>
        <rFont val="Calibri"/>
        <family val="2"/>
        <scheme val="minor"/>
      </rPr>
      <t xml:space="preserve">The earthworks are for </t>
    </r>
    <r>
      <rPr>
        <i/>
        <u/>
        <sz val="11"/>
        <color rgb="FFFF0000"/>
        <rFont val="Calibri"/>
        <family val="2"/>
        <scheme val="minor"/>
      </rPr>
      <t>ancillary rural earthworks or are for</t>
    </r>
    <r>
      <rPr>
        <i/>
        <sz val="11"/>
        <color rgb="FF000000"/>
        <rFont val="Calibri"/>
        <family val="2"/>
        <scheme val="minor"/>
      </rPr>
      <t xml:space="preserve"> the purpose of maintenance, repair, or replacement, of any of the following: 1. existing fencing; or
2. existing tracks or roads; or
3. existing reticulated stock water systems including troughs; or
4. existing natural hazard mitigation works; and[…]</t>
    </r>
  </si>
  <si>
    <t>Support the need for permitted lighting that is necessary for health and safety.</t>
  </si>
  <si>
    <r>
      <t xml:space="preserve">Amend </t>
    </r>
    <r>
      <rPr>
        <b/>
        <sz val="11"/>
        <color rgb="FF000000"/>
        <rFont val="Calibri"/>
        <family val="2"/>
        <scheme val="minor"/>
      </rPr>
      <t xml:space="preserve">LIGHT-R3 Outdoor artificial lighting within Light Sensitive Areas not listed in LIGHT-R2 </t>
    </r>
    <r>
      <rPr>
        <sz val="11"/>
        <color rgb="FF000000"/>
        <rFont val="Calibri"/>
        <family val="2"/>
        <scheme val="minor"/>
      </rPr>
      <t xml:space="preserve">as follows:
</t>
    </r>
    <r>
      <rPr>
        <b/>
        <i/>
        <sz val="11"/>
        <color rgb="FF000000"/>
        <rFont val="Calibri"/>
        <family val="2"/>
        <scheme val="minor"/>
      </rPr>
      <t xml:space="preserve">Activity status: Permitted Where:
PER-1
</t>
    </r>
    <r>
      <rPr>
        <i/>
        <sz val="11"/>
        <color rgb="FF000000"/>
        <rFont val="Calibri"/>
        <family val="2"/>
        <scheme val="minor"/>
      </rPr>
      <t xml:space="preserve">LIGHT-S1 and LIGHT-S2 are complied with; and
</t>
    </r>
    <r>
      <rPr>
        <b/>
        <i/>
        <sz val="11"/>
        <color rgb="FF000000"/>
        <rFont val="Calibri"/>
        <family val="2"/>
        <scheme val="minor"/>
      </rPr>
      <t xml:space="preserve">PER-2
</t>
    </r>
    <r>
      <rPr>
        <i/>
        <sz val="11"/>
        <color rgb="FF000000"/>
        <rFont val="Calibri"/>
        <family val="2"/>
        <scheme val="minor"/>
      </rPr>
      <t xml:space="preserve">The outdoor artificial lighting must:
1.                    be fully shielded (see Figure 18 - Lighting Fixtures); and
2.                    have a colour corrected temperature of no greater than 3000K (warm white); and3. be installed in a manner that precludes operation between 10pm and 7am the following day ; </t>
    </r>
    <r>
      <rPr>
        <i/>
        <u/>
        <sz val="11"/>
        <color rgb="FFFF0000"/>
        <rFont val="Calibri"/>
        <family val="2"/>
        <scheme val="minor"/>
      </rPr>
      <t>or
4. be necessary for health and safety.</t>
    </r>
  </si>
  <si>
    <t>George Harper, R &amp; G  Kellahan, H  Kellahan, B &amp; S Robertson, D &amp; S Payne, G &amp; R Harper</t>
  </si>
  <si>
    <t>Support in full the submission from FENZ.</t>
  </si>
  <si>
    <t>Support for an amendment to SUB-S3 to reference the New Zealand Fire Service Firefighting Water Supplies Code of Practice SNZ PAS 4509:2008.</t>
  </si>
  <si>
    <r>
      <t>Amend</t>
    </r>
    <r>
      <rPr>
        <b/>
        <sz val="11"/>
        <color rgb="FF000000"/>
        <rFont val="Calibri"/>
        <family val="2"/>
        <scheme val="minor"/>
      </rPr>
      <t xml:space="preserve"> SUB-S3</t>
    </r>
    <r>
      <rPr>
        <sz val="11"/>
        <color rgb="FF000000"/>
        <rFont val="Calibri"/>
        <family val="2"/>
        <scheme val="minor"/>
      </rPr>
      <t xml:space="preserve"> Water supply, to include, as follows:
SUB-S3 Water supply
1. General Rural Zone
1. All allotments within a rural water supply scheme must have either:
c. evidence the future use of the allotment does not require water supply, and a consent notice is proposed alerting future purposes.;
d.</t>
    </r>
    <r>
      <rPr>
        <i/>
        <u/>
        <sz val="11"/>
        <color rgb="FFFF0000"/>
        <rFont val="Calibri"/>
        <family val="2"/>
        <scheme val="minor"/>
      </rPr>
      <t xml:space="preserve"> If the future use of the allotment requires water supply for firefighting purposes, evidence of how onsite firefighting water supply storage will be achieved in accordance with New Zealand Fire Service Firefighting Water Supplies Code of Practice SNZ PAS 4509:2008.
Further advice and information about how an alternative and satisfactory firefighting water supply can be provided to each lot can be obtained from Fire and Emergency New Zealand and the New Zealand Fire Service Firefighting Water Supplies Code of Practice SNA PAS 4509:2008.
2. All allotments outside of rural water supply scheme that are connected to a water supply must demonstrate how a firefighting water supply is provided in accordance New Zealand Fire Service Firefighting Water Supplies Code of Practice SNZ PAS 4509:2008. 2 Rural Lifestyle Zone Each allotment must:
[…]
4. Be provided with firefighting water supply in accordance with New Zealand Fire Service Firefighting Water Supplies Code of Practice SNZ PAS 4509:2008.
3. All other zones […]
3 If the future use of the allotment requires water supply for firefighting purposes, evidence of how onsite firefighting water supply storage will be achieved in accordance with New Zealand Fire Service Firefighting Water Supplies Code of Practice SNZ PAS 4509:2008.
Further advice and information about how an alternative and satisfactory firefighting water supply can be provided to each lot can be obtained from Fire and Emergency New Zealand and the New Zealand Fire Service Firefighting Water Supplies Code of Practice SNA PAS 4509:2008.</t>
    </r>
  </si>
  <si>
    <t>Support for the GRZ Rules to be consistent in relation to fire fighting requirements.</t>
  </si>
  <si>
    <r>
      <t xml:space="preserve">Amend GRZ-R1, GRZ-R2, GRZ-R3, GRZ-R5, GRZ-R6, GRZ-R9 and GRZ-R11 to require compliance with new standard:
</t>
    </r>
    <r>
      <rPr>
        <sz val="11"/>
        <color rgb="FFFF0000"/>
        <rFont val="Calibri"/>
        <family val="2"/>
        <scheme val="minor"/>
      </rPr>
      <t xml:space="preserve">Where the following conditions are met: Compliance with: </t>
    </r>
    <r>
      <rPr>
        <u/>
        <sz val="11"/>
        <color rgb="FFFF0000"/>
        <rFont val="Calibri"/>
        <family val="2"/>
        <scheme val="minor"/>
      </rPr>
      <t xml:space="preserve">x. GRZ-S12
</t>
    </r>
    <r>
      <rPr>
        <sz val="11"/>
        <color rgb="FFFF0000"/>
        <rFont val="Calibri"/>
        <family val="2"/>
        <scheme val="minor"/>
      </rPr>
      <t>[…]</t>
    </r>
  </si>
  <si>
    <t>Southern Proteins Limited</t>
  </si>
  <si>
    <t>Support for an amendment to EW-R1 to achieve a minimum floor height.</t>
  </si>
  <si>
    <r>
      <t xml:space="preserve">Amend Rule title of </t>
    </r>
    <r>
      <rPr>
        <b/>
        <sz val="11"/>
        <color rgb="FF000000"/>
        <rFont val="Calibri"/>
        <family val="2"/>
        <scheme val="minor"/>
      </rPr>
      <t xml:space="preserve">EW-R1 </t>
    </r>
    <r>
      <rPr>
        <sz val="11"/>
        <color rgb="FF000000"/>
        <rFont val="Calibri"/>
        <family val="2"/>
        <scheme val="minor"/>
      </rPr>
      <t xml:space="preserve">as follows:
</t>
    </r>
    <r>
      <rPr>
        <b/>
        <sz val="11"/>
        <color rgb="FF000000"/>
        <rFont val="Calibri"/>
        <family val="2"/>
        <scheme val="minor"/>
      </rPr>
      <t xml:space="preserve">EW-R1 Earthworks, excluding earthworks:
</t>
    </r>
    <r>
      <rPr>
        <i/>
        <sz val="11"/>
        <color rgb="FF000000"/>
        <rFont val="Calibri"/>
        <family val="2"/>
        <scheme val="minor"/>
      </rPr>
      <t xml:space="preserve">[…]
h.  within the building footprint, or within 2m of the outer edge of, a building that has building consent and that complies with EW-S3. This exemption does not apply to earthworks associated with retaining walls/structures which are not required for the structural support of the principal building on the site or adjoining site ; </t>
    </r>
    <r>
      <rPr>
        <i/>
        <u/>
        <sz val="11"/>
        <color rgb="FFFF0000"/>
        <rFont val="Calibri"/>
        <family val="2"/>
        <scheme val="minor"/>
      </rPr>
      <t xml:space="preserve">and
</t>
    </r>
    <r>
      <rPr>
        <i/>
        <u/>
        <sz val="11"/>
        <color rgb="FF000000"/>
        <rFont val="Calibri"/>
        <family val="2"/>
        <scheme val="minor"/>
      </rPr>
      <t>i.</t>
    </r>
    <r>
      <rPr>
        <i/>
        <u/>
        <sz val="11"/>
        <color rgb="FFFF0000"/>
        <rFont val="Calibri"/>
        <family val="2"/>
        <scheme val="minor"/>
      </rPr>
      <t>  necessary to achieve minimum floor levels specified in a Flood Risk Certificate in Rule NH-S1.</t>
    </r>
    <r>
      <rPr>
        <i/>
        <sz val="11"/>
        <color rgb="FF000000"/>
        <rFont val="Calibri"/>
        <family val="2"/>
        <scheme val="minor"/>
      </rPr>
      <t xml:space="preserve"> […]</t>
    </r>
  </si>
  <si>
    <t>Retain Future Development Area, FDA 1</t>
  </si>
  <si>
    <t>Retain FDA 1-Elloughton South Future Development Area.</t>
  </si>
  <si>
    <t>Retain Future Development Area, FDA 4</t>
  </si>
  <si>
    <t>Retain FDA 4-Elloughton North Future Development Area.</t>
  </si>
  <si>
    <t>Retain Future Development Area, FDA 8</t>
  </si>
  <si>
    <t>Retain FDA 8-Manse Road Future Development Area.</t>
  </si>
  <si>
    <t>Retain Future Development Area, FDA 11</t>
  </si>
  <si>
    <t>Retain FDA 11-Templer Street Future Development Area.</t>
  </si>
  <si>
    <t>Royal Forest and Bird Protection</t>
  </si>
  <si>
    <t>Oppose proposed amendment to Rule ECO-R6.</t>
  </si>
  <si>
    <t>Non-complying activity status is not considered appropriate. A Restricted Discretionary Activity status is recommended.</t>
  </si>
  <si>
    <t>Amend Rule ECO-R6 to a Restricted Distcretionary Activity with some measureable assessment matters established.</t>
  </si>
  <si>
    <t>The Versatile Soil Overlay with the Proposed District Plan should be modified or deleted to acknowledge the NPS-HPL.</t>
  </si>
  <si>
    <t>Support in full the submission from Transpower New Zealand Limited.</t>
  </si>
  <si>
    <t>Support for all of the amendments to SUB-R2</t>
  </si>
  <si>
    <t>Amend SUB-R2 Subdivision in accordance with submission 159.83</t>
  </si>
  <si>
    <t>Fonterra Limited</t>
  </si>
  <si>
    <t>Opposed to the proposed amendment to SD-O1.</t>
  </si>
  <si>
    <t>Amendments to Objective SD-01 are supported to reflect the functional need to some activities and growth to occur outside the urban area.</t>
  </si>
  <si>
    <t>Amend SD-01 Residential Area and Activities as per submission 185.17.</t>
  </si>
  <si>
    <t>Support for an amendment to NH-R8 for a contolled activity consent status</t>
  </si>
  <si>
    <r>
      <t xml:space="preserve">Amend </t>
    </r>
    <r>
      <rPr>
        <b/>
        <sz val="11"/>
        <color rgb="FF000000"/>
        <rFont val="Calibri"/>
        <family val="2"/>
        <scheme val="minor"/>
      </rPr>
      <t xml:space="preserve">NH-R8 Subdivision </t>
    </r>
    <r>
      <rPr>
        <sz val="11"/>
        <color rgb="FF000000"/>
        <rFont val="Calibri"/>
        <family val="2"/>
        <scheme val="minor"/>
      </rPr>
      <t xml:space="preserve">as follows:
</t>
    </r>
    <r>
      <rPr>
        <b/>
        <i/>
        <sz val="11"/>
        <color rgb="FF000000"/>
        <rFont val="Calibri"/>
        <family val="2"/>
        <scheme val="minor"/>
      </rPr>
      <t xml:space="preserve">[…]
2 Liquefaction Awareness Areas Overlay Activity status:
</t>
    </r>
    <r>
      <rPr>
        <b/>
        <i/>
        <strike/>
        <sz val="11"/>
        <color rgb="FFFF0000"/>
        <rFont val="Calibri"/>
        <family val="2"/>
        <scheme val="minor"/>
      </rPr>
      <t>Restricted Discretionary</t>
    </r>
    <r>
      <rPr>
        <b/>
        <i/>
        <sz val="11"/>
        <color rgb="FF000000"/>
        <rFont val="Calibri"/>
        <family val="2"/>
        <scheme val="minor"/>
      </rPr>
      <t xml:space="preserve"> </t>
    </r>
    <r>
      <rPr>
        <b/>
        <i/>
        <u/>
        <sz val="11"/>
        <color rgb="FFFF0000"/>
        <rFont val="Calibri"/>
        <family val="2"/>
        <scheme val="minor"/>
      </rPr>
      <t>Controlled</t>
    </r>
    <r>
      <rPr>
        <b/>
        <i/>
        <sz val="11"/>
        <color rgb="FF000000"/>
        <rFont val="Calibri"/>
        <family val="2"/>
        <scheme val="minor"/>
      </rPr>
      <t xml:space="preserve"> </t>
    </r>
    <r>
      <rPr>
        <b/>
        <i/>
        <strike/>
        <sz val="11"/>
        <color rgb="FF000000"/>
        <rFont val="Calibri"/>
        <family val="2"/>
        <scheme val="minor"/>
      </rPr>
      <t xml:space="preserve">Matters of discretion </t>
    </r>
    <r>
      <rPr>
        <b/>
        <i/>
        <u/>
        <sz val="11"/>
        <color rgb="FF000000"/>
        <rFont val="Calibri"/>
        <family val="2"/>
        <scheme val="minor"/>
      </rPr>
      <t xml:space="preserve">control </t>
    </r>
    <r>
      <rPr>
        <b/>
        <i/>
        <strike/>
        <sz val="11"/>
        <color rgb="FF000000"/>
        <rFont val="Calibri"/>
        <family val="2"/>
        <scheme val="minor"/>
      </rPr>
      <t>are restricted to</t>
    </r>
    <r>
      <rPr>
        <b/>
        <i/>
        <sz val="11"/>
        <color rgb="FF000000"/>
        <rFont val="Calibri"/>
        <family val="2"/>
        <scheme val="minor"/>
      </rPr>
      <t>: […]</t>
    </r>
  </si>
  <si>
    <t>Support for an amendment to NH-R10 for a Restricted Discretionary consent status</t>
  </si>
  <si>
    <r>
      <t xml:space="preserve">Amend </t>
    </r>
    <r>
      <rPr>
        <b/>
        <sz val="11"/>
        <color rgb="FF000000"/>
        <rFont val="Calibri"/>
        <family val="2"/>
        <scheme val="minor"/>
      </rPr>
      <t xml:space="preserve">HH-R10 Subdivision of land containing a Historic Heritage Item </t>
    </r>
    <r>
      <rPr>
        <sz val="11"/>
        <color rgb="FF000000"/>
        <rFont val="Calibri"/>
        <family val="2"/>
        <scheme val="minor"/>
      </rPr>
      <t xml:space="preserve">as follows:
</t>
    </r>
    <r>
      <rPr>
        <i/>
        <strike/>
        <sz val="11"/>
        <color rgb="FFFF0000"/>
        <rFont val="Calibri"/>
        <family val="2"/>
        <scheme val="minor"/>
      </rPr>
      <t xml:space="preserve">Activity status: Discretionary
</t>
    </r>
    <r>
      <rPr>
        <b/>
        <i/>
        <sz val="11"/>
        <color rgb="FFFF0000"/>
        <rFont val="Calibri"/>
        <family val="2"/>
        <scheme val="minor"/>
      </rPr>
      <t xml:space="preserve">Activity status: Restricted Discretionary Matters of discretion are restricted to:
</t>
    </r>
    <r>
      <rPr>
        <i/>
        <sz val="11"/>
        <color rgb="FFFF0000"/>
        <rFont val="Calibri"/>
        <family val="2"/>
        <scheme val="minor"/>
      </rPr>
      <t>1. Whether the subdivision maintains the heritage setting;
2. Whether the subdivision would result in a disconnect with adjoining sites that assists in heritage interpretation; and
3. Whether sufficient area is achieved on the balance site to comply with the zone standards and avoid adversely affecting the heritage item.</t>
    </r>
  </si>
  <si>
    <t>Support in part an amendment to SUB-O3 Rural</t>
  </si>
  <si>
    <t>Support for an amendment to SUB-O3 subject by replacing "avoid" and retaining the original "mimimise".</t>
  </si>
  <si>
    <t>Allow with amendment</t>
  </si>
  <si>
    <r>
      <t xml:space="preserve">Amend </t>
    </r>
    <r>
      <rPr>
        <b/>
        <sz val="11"/>
        <color rgb="FF000000"/>
        <rFont val="Calibri"/>
        <family val="2"/>
        <scheme val="minor"/>
      </rPr>
      <t xml:space="preserve">SUB-O3 Rural subdivision </t>
    </r>
    <r>
      <rPr>
        <sz val="11"/>
        <color rgb="FF000000"/>
        <rFont val="Calibri"/>
        <family val="2"/>
        <scheme val="minor"/>
      </rPr>
      <t xml:space="preserve">as follows: </t>
    </r>
    <r>
      <rPr>
        <i/>
        <sz val="11"/>
        <color rgb="FF000000"/>
        <rFont val="Calibri"/>
        <family val="2"/>
        <scheme val="minor"/>
      </rPr>
      <t xml:space="preserve">Subdivision in the rural zones will:
[…]
4. minimise </t>
    </r>
    <r>
      <rPr>
        <i/>
        <strike/>
        <u/>
        <sz val="11"/>
        <color rgb="FFFF0000"/>
        <rFont val="Calibri"/>
        <family val="2"/>
        <scheme val="minor"/>
      </rPr>
      <t>avoid</t>
    </r>
    <r>
      <rPr>
        <i/>
        <sz val="11"/>
        <color rgb="FF000000"/>
        <rFont val="Calibri"/>
        <family val="2"/>
        <scheme val="minor"/>
      </rPr>
      <t xml:space="preserve"> reverse sensitivity effects on</t>
    </r>
    <r>
      <rPr>
        <i/>
        <strike/>
        <sz val="11"/>
        <color rgb="FFFF0000"/>
        <rFont val="Calibri"/>
        <family val="2"/>
        <scheme val="minor"/>
      </rPr>
      <t xml:space="preserve"> intensive</t>
    </r>
    <r>
      <rPr>
        <i/>
        <sz val="11"/>
        <color rgb="FF000000"/>
        <rFont val="Calibri"/>
        <family val="2"/>
        <scheme val="minor"/>
      </rPr>
      <t xml:space="preserve"> primary production </t>
    </r>
    <r>
      <rPr>
        <i/>
        <u/>
        <sz val="11"/>
        <color rgb="FFFF0000"/>
        <rFont val="Calibri"/>
        <family val="2"/>
        <scheme val="minor"/>
      </rPr>
      <t>and rural industry</t>
    </r>
    <r>
      <rPr>
        <i/>
        <sz val="11"/>
        <color rgb="FF000000"/>
        <rFont val="Calibri"/>
        <family val="2"/>
        <scheme val="minor"/>
      </rPr>
      <t xml:space="preserve"> .</t>
    </r>
  </si>
  <si>
    <t>The proposed amendment to SUB-P3 Disruptive Subdivision is not supported.</t>
  </si>
  <si>
    <t>Subdivision Policy SUB-P3 is supported as originally notifed by the Timaru District Council.</t>
  </si>
  <si>
    <t>Retain SUB-P3 as originally notified.</t>
  </si>
  <si>
    <t>The proposed amendment to SUB-P15 Rural Lifestyle Zone is not supported.</t>
  </si>
  <si>
    <t>The proposed District Plan as notified incorporates Subdivision Objectives and Policies which already address reverse sensitivity including SUB-O3 &amp; SUB-P5. The mandatory adoption and integration of the NPS-HPL will considerably strengthen reverse sensitivity effects on primary production and rural industry activities within the District Plan.</t>
  </si>
  <si>
    <t>Retain SUB-P15 as originally notified.</t>
  </si>
  <si>
    <t>Penny Nelson</t>
  </si>
  <si>
    <t>Agree with the adoption of the term"Compensation" into the definitions section of the District Plan based on the defintion within the NPS-IB.</t>
  </si>
  <si>
    <r>
      <t>Add a new definition for ‘</t>
    </r>
    <r>
      <rPr>
        <b/>
        <sz val="11"/>
        <color rgb="FF000000"/>
        <rFont val="Calibri"/>
        <family val="2"/>
        <scheme val="minor"/>
      </rPr>
      <t xml:space="preserve">Compensation’ </t>
    </r>
    <r>
      <rPr>
        <sz val="11"/>
        <color rgb="FF000000"/>
        <rFont val="Calibri"/>
        <family val="2"/>
        <scheme val="minor"/>
      </rPr>
      <t xml:space="preserve">as follows (or words to similar effect): </t>
    </r>
    <r>
      <rPr>
        <b/>
        <i/>
        <u/>
        <sz val="11"/>
        <color rgb="FFFF0000"/>
        <rFont val="Calibri"/>
        <family val="2"/>
        <scheme val="minor"/>
      </rPr>
      <t>Compensation Means any positive actions (excluding biodiversity offsets) to compensate for residual ad verse
biodiversity effects arising from activities after all appropriate avoidance, remediation, mitigation and biodiversity offset measures have been sequentially applied.</t>
    </r>
  </si>
  <si>
    <t>Agree with the adoption of the term" Biodiversity offset" into the definitions section of the District Plan based on the defintion within the NPS-IB.</t>
  </si>
  <si>
    <r>
      <t>Add a new definition for ‘</t>
    </r>
    <r>
      <rPr>
        <b/>
        <sz val="11"/>
        <color rgb="FF000000"/>
        <rFont val="Calibri"/>
        <family val="2"/>
        <scheme val="minor"/>
      </rPr>
      <t>biodiversity offset</t>
    </r>
    <r>
      <rPr>
        <sz val="11"/>
        <color rgb="FF000000"/>
        <rFont val="Calibri"/>
        <family val="2"/>
        <scheme val="minor"/>
      </rPr>
      <t xml:space="preserve">’ as follows (or words to similar effect): </t>
    </r>
    <r>
      <rPr>
        <b/>
        <i/>
        <u/>
        <sz val="11"/>
        <color rgb="FFFF0000"/>
        <rFont val="Calibri"/>
        <family val="2"/>
        <scheme val="minor"/>
      </rPr>
      <t xml:space="preserve">Biodiversity offset </t>
    </r>
    <r>
      <rPr>
        <i/>
        <u/>
        <sz val="11"/>
        <color rgb="FFFF0000"/>
        <rFont val="Calibri"/>
        <family val="2"/>
        <scheme val="minor"/>
      </rPr>
      <t>means a measurable conservation outcome that results from actions that:
a. redress any more than minor residual adverse effects on indigenous biodiversity after all
appropriate avoidance, minimisation, and remediation measures have been sequentially applied; and
b. achieves a measurable net gain compared to that lost.</t>
    </r>
  </si>
  <si>
    <t>Opposed to a proposed non complying activity status for subdivision containing an SNA.</t>
  </si>
  <si>
    <t>Support the adoption of a Restricted Discretionary Subdivision consent status for subdivison containing a SNA.</t>
  </si>
  <si>
    <t>Broughs Gully Development Limited</t>
  </si>
  <si>
    <t>Support in part for an amendment to DEV-S1.</t>
  </si>
  <si>
    <t>This standard should include a reference to all suitabilty qualified land development professionals. Also refer to our intial submission on this matter - 60.49.</t>
  </si>
  <si>
    <t>Allow with further amendments.</t>
  </si>
  <si>
    <r>
      <t xml:space="preserve">Amend </t>
    </r>
    <r>
      <rPr>
        <b/>
        <sz val="11"/>
        <color rgb="FF000000"/>
        <rFont val="Calibri"/>
        <family val="2"/>
        <scheme val="minor"/>
      </rPr>
      <t xml:space="preserve">DEV1-S1 </t>
    </r>
    <r>
      <rPr>
        <sz val="11"/>
        <color rgb="FF000000"/>
        <rFont val="Calibri"/>
        <family val="2"/>
        <scheme val="minor"/>
      </rPr>
      <t xml:space="preserve">as follows: </t>
    </r>
    <r>
      <rPr>
        <b/>
        <sz val="11"/>
        <color rgb="FF000000"/>
        <rFont val="Calibri"/>
        <family val="2"/>
        <scheme val="minor"/>
      </rPr>
      <t xml:space="preserve">DEV1-S1 Roading </t>
    </r>
    <r>
      <rPr>
        <i/>
        <sz val="11"/>
        <color rgb="FF000000"/>
        <rFont val="Calibri"/>
        <family val="2"/>
        <scheme val="minor"/>
      </rPr>
      <t xml:space="preserve">[…] Note: 
1. The Council will require specific designs for roads in accordance with Council's infrastructure Standards. This is to be completed by a suitably qualified </t>
    </r>
    <r>
      <rPr>
        <i/>
        <sz val="11"/>
        <color rgb="FFFF0000"/>
        <rFont val="Calibri"/>
        <family val="2"/>
        <scheme val="minor"/>
      </rPr>
      <t>chartered professional engineer, Licensed Cadastral Surveyor</t>
    </r>
    <r>
      <rPr>
        <i/>
        <sz val="11"/>
        <color rgb="FF000000"/>
        <rFont val="Calibri"/>
        <family val="2"/>
        <scheme val="minor"/>
      </rPr>
      <t>, or Registered Professional Surveyor and these engineering plans and specifications will require Timaru District Council approv al prior to the commencement of any work.
2.  [...]</t>
    </r>
  </si>
  <si>
    <t>Support in part for an amendment to DEV-S2.</t>
  </si>
  <si>
    <r>
      <rPr>
        <b/>
        <i/>
        <sz val="11"/>
        <color rgb="FF333333"/>
        <rFont val="Calibri"/>
        <family val="2"/>
        <scheme val="minor"/>
      </rPr>
      <t>DEV1-S2 Stormwater, water and sewerage</t>
    </r>
    <r>
      <rPr>
        <sz val="11"/>
        <color rgb="FF333333"/>
        <rFont val="Calibri"/>
        <family val="2"/>
        <scheme val="minor"/>
      </rPr>
      <t xml:space="preserve"> Note:
</t>
    </r>
    <r>
      <rPr>
        <sz val="11"/>
        <color rgb="FF000000"/>
        <rFont val="Calibri"/>
        <family val="2"/>
        <scheme val="minor"/>
      </rPr>
      <t>1. The Council will require specific designs for roads in accordance with Council's infrastructure Standards. This is to be completed by a suitably qualified chartered professional engineer, Licensed Cadastral Surveyor, or Registered Professional Surveyor and these engineering plans and specifications will require Timaru District Council approv al prior to the commencement of any work.
2.  [...]</t>
    </r>
  </si>
  <si>
    <t>Support minor changes to SUB-S1.</t>
  </si>
  <si>
    <t>These minor amendments to SUB-S1 within the MDRZ are supported to provide for multiunit developments.</t>
  </si>
  <si>
    <r>
      <t xml:space="preserve">Amend </t>
    </r>
    <r>
      <rPr>
        <b/>
        <sz val="11"/>
        <color rgb="FF000000"/>
        <rFont val="Calibri"/>
        <family val="2"/>
        <scheme val="minor"/>
      </rPr>
      <t xml:space="preserve">SUB-S1 </t>
    </r>
    <r>
      <rPr>
        <sz val="11"/>
        <color rgb="FF000000"/>
        <rFont val="Calibri"/>
        <family val="2"/>
        <scheme val="minor"/>
      </rPr>
      <t xml:space="preserve">as follows:
</t>
    </r>
    <r>
      <rPr>
        <b/>
        <i/>
        <sz val="11"/>
        <color rgb="FF000000"/>
        <rFont val="Calibri"/>
        <family val="2"/>
        <scheme val="minor"/>
      </rPr>
      <t xml:space="preserve">SUB-S1 Allotment sizes and dimensions […]
2 Medium Density Residential Zone
</t>
    </r>
    <r>
      <rPr>
        <i/>
        <sz val="11"/>
        <color rgb="FF000000"/>
        <rFont val="Calibri"/>
        <family val="2"/>
        <scheme val="minor"/>
      </rPr>
      <t xml:space="preserve">1.  Allotments must have a minimum net site area of 300m 2 in area; and
2.  no more than one allotment that is more than 500m 2 in net site area; and
3.  allotments must have a dimensions that can accommodate a circle with a minimum 13m diameter, clear of any vehicle access, surface water body or boundary setback.
Except that
4. no minimum </t>
    </r>
    <r>
      <rPr>
        <i/>
        <u/>
        <sz val="11"/>
        <color rgb="FFFF0000"/>
        <rFont val="Calibri"/>
        <family val="2"/>
        <scheme val="minor"/>
      </rPr>
      <t>or maximum</t>
    </r>
    <r>
      <rPr>
        <i/>
        <sz val="11"/>
        <color rgb="FF000000"/>
        <rFont val="Calibri"/>
        <family val="2"/>
        <scheme val="minor"/>
      </rPr>
      <t xml:space="preserve"> net site area or dimension applies to allotments created: a. around existing residential unit; or
b. a proposed residential unit is part of a combined land use and subdivision consent application, or </t>
    </r>
    <r>
      <rPr>
        <i/>
        <u val="double"/>
        <sz val="11"/>
        <color rgb="FFFF0000"/>
        <rFont val="Calibri"/>
        <family val="2"/>
        <scheme val="minor"/>
      </rPr>
      <t xml:space="preserve">does not require a land use consent .
</t>
    </r>
    <r>
      <rPr>
        <b/>
        <i/>
        <sz val="11"/>
        <color rgb="FF000000"/>
        <rFont val="Calibri"/>
        <family val="2"/>
        <scheme val="minor"/>
      </rPr>
      <t xml:space="preserve">3. General Rural Zone
</t>
    </r>
    <r>
      <rPr>
        <i/>
        <sz val="11"/>
        <color rgb="FF000000"/>
        <rFont val="Calibri"/>
        <family val="2"/>
        <scheme val="minor"/>
      </rPr>
      <t>[…]</t>
    </r>
  </si>
  <si>
    <t>Support a minor chnange to GRZ-P1.</t>
  </si>
  <si>
    <t>Typing error within GRZ-P1</t>
  </si>
  <si>
    <r>
      <t xml:space="preserve">Amend </t>
    </r>
    <r>
      <rPr>
        <b/>
        <sz val="11"/>
        <color rgb="FF000000"/>
        <rFont val="Calibri"/>
        <family val="2"/>
        <scheme val="minor"/>
      </rPr>
      <t xml:space="preserve">GRZ-P1 </t>
    </r>
    <r>
      <rPr>
        <sz val="11"/>
        <color rgb="FF000000"/>
        <rFont val="Calibri"/>
        <family val="2"/>
        <scheme val="minor"/>
      </rPr>
      <t xml:space="preserve">as follows:
</t>
    </r>
    <r>
      <rPr>
        <b/>
        <i/>
        <sz val="11"/>
        <color rgb="FF000000"/>
        <rFont val="Calibri"/>
        <family val="2"/>
        <scheme val="minor"/>
      </rPr>
      <t xml:space="preserve">GRZ-P1 Residential activities
</t>
    </r>
    <r>
      <rPr>
        <i/>
        <sz val="11"/>
        <color rgb="FF000000"/>
        <rFont val="Calibri"/>
        <family val="2"/>
        <scheme val="minor"/>
      </rPr>
      <t xml:space="preserve">Enable residential activities and a wide range of residential unit types and sizes where:
1. they are compatible with the character and qualities of the General Residential Zone;
and
2. outdoor living areas:
a. are directly
</t>
    </r>
    <r>
      <rPr>
        <i/>
        <u/>
        <sz val="11"/>
        <color rgb="FFFF0000"/>
        <rFont val="Calibri"/>
        <family val="2"/>
        <scheme val="minor"/>
      </rPr>
      <t>accessible</t>
    </r>
    <r>
      <rPr>
        <i/>
        <sz val="11"/>
        <color rgb="FFFF0000"/>
        <rFont val="Calibri"/>
        <family val="2"/>
        <scheme val="minor"/>
      </rPr>
      <t xml:space="preserve"> </t>
    </r>
    <r>
      <rPr>
        <i/>
        <strike/>
        <sz val="11"/>
        <color rgb="FFFF0000"/>
        <rFont val="Calibri"/>
        <family val="2"/>
        <scheme val="minor"/>
      </rPr>
      <t>assessable</t>
    </r>
    <r>
      <rPr>
        <i/>
        <sz val="11"/>
        <color rgb="FFFF0000"/>
        <rFont val="Calibri"/>
        <family val="2"/>
        <scheme val="minor"/>
      </rPr>
      <t xml:space="preserve"> </t>
    </r>
    <r>
      <rPr>
        <i/>
        <sz val="11"/>
        <color rgb="FF000000"/>
        <rFont val="Calibri"/>
        <family val="2"/>
        <scheme val="minor"/>
      </rPr>
      <t>from the residential unit and have access to sunlight; and […]</t>
    </r>
  </si>
  <si>
    <t>Silver Fern Farms</t>
  </si>
  <si>
    <t>Support for amendments to the definition of "Reverse Sensitivity".</t>
  </si>
  <si>
    <t>We support expanding the definiton of "Reverse Sensitivity" to include consented but unimplemented activities.</t>
  </si>
  <si>
    <t>Amend the definition of Reverse Sensitivity as follows: REVERSE SENSITIVITY means the potential for the operation of an existing permitted, consented or lawfully established activity, and the future development or expansion of that activity to be compromised, constrained, or curtailed by the more recent possible or proposed establishment, intensification or alteration of another activity which may be sensitive to the actual, potential or perceived adverse environmental effects generated by an existing that activity</t>
  </si>
  <si>
    <t>Opposed the proposed amendment to SUB-P9.</t>
  </si>
  <si>
    <t>Submission lacks sufficient information on buffers between new lots and adjoining zones. The submission also provides no proposed Subdivision Rules to objectively consider an amendment to SUB-S9 Subivision Policy.</t>
  </si>
  <si>
    <t xml:space="preserve">Disallow </t>
  </si>
  <si>
    <t>Retain SUB-P9 as initially notified by the Timaru District Council.</t>
  </si>
  <si>
    <t>Opposed the proposed amendment to SUB-P14.</t>
  </si>
  <si>
    <t>Numerous significant amendments to the Proposed District Plan need to be considered including adoption of the NPS-HPL prior to any amendments to SUB-P14.</t>
  </si>
  <si>
    <t>Reconsider any amendment to SUB-P14 once all relevant Proposed District Plan submissions have been considered. The mandatory integration of the NPS-HPL into the Proposed District Plan will significantly strengthen concerns for reverse sensitivity.</t>
  </si>
  <si>
    <t>Alliance Group Limited</t>
  </si>
  <si>
    <t>Support the inclusion within the District Plan of a definition of "Permanent Workers Accomodation".</t>
  </si>
  <si>
    <t>Support for amending the defintion of "Permanent Workers Accomadation" to include part-time workers of a primary production activity, or a rural industrial activity.</t>
  </si>
  <si>
    <t>Amend definition of Permanent Workers Accommodation to provide for the accommodation of part-time workers of a primary production activity, or a rural industrial activity.</t>
  </si>
  <si>
    <r>
      <t xml:space="preserve">Delete </t>
    </r>
    <r>
      <rPr>
        <b/>
        <sz val="11"/>
        <color theme="1"/>
        <rFont val="Calibri"/>
        <family val="2"/>
        <scheme val="minor"/>
      </rPr>
      <t>EI-R26</t>
    </r>
  </si>
  <si>
    <t>Support all proposed amendments to EI-R32.</t>
  </si>
  <si>
    <t>Renewable energy should be encouraged by amendments to EI-R32.</t>
  </si>
  <si>
    <r>
      <t xml:space="preserve">Amend </t>
    </r>
    <r>
      <rPr>
        <b/>
        <sz val="11"/>
        <color rgb="FF000000"/>
        <rFont val="Calibri"/>
        <family val="2"/>
        <scheme val="minor"/>
      </rPr>
      <t xml:space="preserve">EI-R32 </t>
    </r>
    <r>
      <rPr>
        <sz val="11"/>
        <color rgb="FF000000"/>
        <rFont val="Calibri"/>
        <family val="2"/>
        <scheme val="minor"/>
      </rPr>
      <t>by:
1.Deleting EI-R32.1 for Rural Lifestyle Zone
2.Change EI-R32.2 to apply to all zones.</t>
    </r>
  </si>
  <si>
    <t>Support in full the removal of Rainwater Storage Systems within DEV-2.</t>
  </si>
  <si>
    <t>The DEV2 stormwater swale and bund network has been designed to capture post developement stormwater in accordance with a global stormwater consent held by the TDC, without Rainwater storage systems.</t>
  </si>
  <si>
    <t>Support in full.</t>
  </si>
  <si>
    <t>Support for all of the proposed amendments to TRAN-S10 Vehicle access way requirements.</t>
  </si>
  <si>
    <t>Amend TRAN-S10 Vehicle access way requirements with the following changes:
1.Reduce the sealing requirement of TRAN-S10(2) from 20m to 5 metres from the existing seal formation regardless of the distance to the road boundary, and not require sealing where the road is unsealed.
2.Amend TRAN-S10(3) to promote the access to the secondary road as the principal consideration but provide for access to the primary road as an alternative where there are no resulting adverse effects.
3.Amend TRAN-S10(3) to specify a combined passing bay and carriage way width of 5.5 metres.</t>
  </si>
  <si>
    <t>Support a permitted activity pathway for Coastal Earthworks.</t>
  </si>
  <si>
    <t>Support the adoption of a permiited actiity rule for Earthworks into the District Plan.</t>
  </si>
  <si>
    <r>
      <t xml:space="preserve">Amend </t>
    </r>
    <r>
      <rPr>
        <b/>
        <sz val="11"/>
        <color rgb="FF000000"/>
        <rFont val="Calibri"/>
        <family val="2"/>
        <scheme val="minor"/>
      </rPr>
      <t xml:space="preserve">ECO-R5 Earthworks </t>
    </r>
    <r>
      <rPr>
        <sz val="11"/>
        <color rgb="FF000000"/>
        <rFont val="Calibri"/>
        <family val="2"/>
        <scheme val="minor"/>
      </rPr>
      <t>to create a permitted activity rule for earthworks within a Significant Natural Area where the earthworks are supported by the QEII National Trust or the Department of Conservation.  Any consequential amendments as a result of the change.</t>
    </r>
  </si>
  <si>
    <t>Support an amendment to ECO-R6.</t>
  </si>
  <si>
    <t>Support for amendments to PA-P1.</t>
  </si>
  <si>
    <t>Agree with the revision to Policy PA-P1 to also recognise the impacts of public access also.</t>
  </si>
  <si>
    <t>Amend PA-P1 Benefits of public access to recognise the impacts of public access also.</t>
  </si>
  <si>
    <t>Support for amendments to PA-P2.</t>
  </si>
  <si>
    <t>Support for the proposed amendments to Policy PA-P2 to also recognise reverse sensitivity by way of an additional subclause.</t>
  </si>
  <si>
    <t>Amend PA-P2 Requirements for public access by:
1.replacing the word ‘Require’ with either ‘facilitate’ or ‘promote’.
2.Insert an additional subclause recognising reverse sensitivity effects.</t>
  </si>
  <si>
    <t>Support for amendments to PA-P4.</t>
  </si>
  <si>
    <t>Support for the proposed amendments to Policy PA-P4 to also recognise reverse sensitivity as a reason to limiting or not requiring public access.</t>
  </si>
  <si>
    <t>Amend PA-P4 Limiting public access to include a subclause identifying reverse sensitivity as a reason to limit or not require public access.</t>
  </si>
  <si>
    <t>Support for additional policy to be developed to waive or reduce esplanade requirements.</t>
  </si>
  <si>
    <t>Support the introduction of a waiver or reduction in esplanade provsions within the SUB-Subdivision Chapter.</t>
  </si>
  <si>
    <t>Add a new policy to the SUB-Subdivision Chapter to provide for a waiver or a reduction for esplanade requirements;</t>
  </si>
  <si>
    <t>Support proposed amendments to SUB-P11.</t>
  </si>
  <si>
    <t>Support the amendment to SUB-P11 with respect to no minimum allotment size within the General Residential Zone and also the Medium Density Zone.</t>
  </si>
  <si>
    <t>Amend SUB-P11 as follows:
SUB-P11 Residential Intensification
Provide for consolidation of residential zones outside of the Gleniti Low Density
Residential Specific Control Areas and PREC1 - Old North General Residential Precinct by: 1.enabling a variety of residential units within the constraints of the allotment size anticipated by the zone;
2.not specifying a minimum allotment size in the General Residential Zone and the Medium Density Zone for joint subdivision and land use applications to ensure flexibility and comprehensive consideration of applications; and [….]</t>
  </si>
  <si>
    <t>Support for amendments to SUB-P14.</t>
  </si>
  <si>
    <t>Support the proposed amendment to SUBP14.</t>
  </si>
  <si>
    <r>
      <t xml:space="preserve">Amend SUB-P14 as follows:
SUB-P14 Rural allotments
</t>
    </r>
    <r>
      <rPr>
        <b/>
        <strike/>
        <sz val="11"/>
        <color rgb="FF000000"/>
        <rFont val="Calibri"/>
        <family val="2"/>
        <scheme val="minor"/>
      </rPr>
      <t xml:space="preserve">Avoid </t>
    </r>
    <r>
      <rPr>
        <b/>
        <sz val="11"/>
        <color rgb="FFFF0000"/>
        <rFont val="Calibri"/>
        <family val="2"/>
        <scheme val="minor"/>
      </rPr>
      <t>Discourage</t>
    </r>
    <r>
      <rPr>
        <sz val="11"/>
        <color rgb="FF000000"/>
        <rFont val="Calibri"/>
        <family val="2"/>
        <scheme val="minor"/>
      </rPr>
      <t xml:space="preserve"> subdivision that creates allotments that are less than the required mini mum allotment size within the General Rural Zone and Rural Lifestyle Zone unless:
1.the subdivided allotments are solely for the purpose of network utilities, esplanade reserves or strips, roads, walkways, cycleways or access; or
2.the non-compliance is minor and the subdivision maintains the dwelling density anticipated for the zone; and
3.the subdivision is necessary for natural hazard mitigation; or
4.the subdivision is necessary to protect the values of sensitive environments.
AND</t>
    </r>
  </si>
  <si>
    <t>With the ability to connect to Council infrastructure limited at times due to location and capacity, the proposed amendment to SUB-S4 is supported.</t>
  </si>
  <si>
    <t>Amend DWP-R2 Subdivision not connected to a community sewage system to exclude boundary adjustment subdivision or subdivision where the resultant use does not require wastewater disposal.</t>
  </si>
  <si>
    <t>Delete GRZ-S9 Landscaping.</t>
  </si>
  <si>
    <t>Delete MRZ-R6 Landscaping.</t>
  </si>
  <si>
    <t>Support amendments to DEV-S3 &amp; the design/construction of cycleways.</t>
  </si>
  <si>
    <t>Amend DEV2-S3 to achieve the following:
-to only provide for the land required and delete requirements for the developer to design and form the walkways/cycleways;
-to provide for walkway/cycleway land to be provided as land in lieu of cash to offset any reserve contribution payable; -to only apply to subdivision.</t>
  </si>
  <si>
    <t>Support amendments to DEV3-S2.</t>
  </si>
  <si>
    <t>Agree the the drafting of Standard to unclear and can be improved by the amendments as proposed.</t>
  </si>
  <si>
    <t>Amend DEV3-S2 Stormwater, water and sewerage infrastructure to require reticulated water and services to be provided to the boundary when the network is within a specified distance of the site and can be extended to the boundary.</t>
  </si>
  <si>
    <t>Support proposed amendments to SASM-R7.</t>
  </si>
  <si>
    <t>Support amendments to SASM-R7 as sort by Federated Farmers.</t>
  </si>
  <si>
    <t>1. Add to SASM-R7 Subdivision as follows:
Subdivision occurring in rural areas where housing is required on intergenerational farms
, farm housing for employees, or as required for the operations for safe farm management hous ing. AND
2. Any consequential amendments required as a result of the relief sought.
[NB: TDC staff note the relief sought is difficult to align with this rule, potentially this request is better aligned with provision of a new policy]</t>
  </si>
  <si>
    <t>Support proposed amendments to the SUB- Subdivision overview.</t>
  </si>
  <si>
    <t>Support this submission which seeks to manage growth with the Rural community which incorporates atributes incluiding diversity, succession planning, on farm accommodation and the subdivison of surplus dwellings.</t>
  </si>
  <si>
    <t>"1. Amend the SUB - Subdivision overview to:
a)  acknowledge the need for growth of rural communities; and
b) address in detail the issue of reverse sensitivity in the rural environment and clearly sets out why the issue needs to be acknowledged and addressed.
AND
2. Any consequential amendments required as a result of the relief sought."</t>
  </si>
  <si>
    <t>Support for amendments to SUB-S1.</t>
  </si>
  <si>
    <t>Support a reduction in area within the General Rural Zone for SUB-S1 from 40ha to 20ha.</t>
  </si>
  <si>
    <t>1. Amend SUB-S1 Allotment sizes and dimensions from a minimum allotment size for rural production land from 40ha to 20ha.  AND
2. Any consequential amendments required as a result of the relief sought.</t>
  </si>
  <si>
    <t>Support for a simplified District Plan.</t>
  </si>
  <si>
    <t>Support for the District Plan to be simplified and to dispense with unnecessary public or limited notified resource consents.</t>
  </si>
  <si>
    <t>Review the entire plan and consider whether public or limited notification can be dispensed with where resource consent is required.</t>
  </si>
  <si>
    <t>Support for a revised defintion for "Liquefaction Awareness Area".</t>
  </si>
  <si>
    <t>Support forthe revised definition of "Liquefaction Awareness Area" as proposed by the Canterbury Regional Council (ECAN).</t>
  </si>
  <si>
    <r>
      <t xml:space="preserve">Amend the definition of </t>
    </r>
    <r>
      <rPr>
        <b/>
        <sz val="11"/>
        <color rgb="FF000000"/>
        <rFont val="Calibri"/>
        <family val="2"/>
        <scheme val="minor"/>
      </rPr>
      <t xml:space="preserve">Liquefaction Awareness Area </t>
    </r>
    <r>
      <rPr>
        <sz val="11"/>
        <color rgb="FF000000"/>
        <rFont val="Calibri"/>
        <family val="2"/>
        <scheme val="minor"/>
      </rPr>
      <t xml:space="preserve">as follows: </t>
    </r>
    <r>
      <rPr>
        <i/>
        <sz val="11"/>
        <color rgb="FF000000"/>
        <rFont val="Calibri"/>
        <family val="2"/>
        <scheme val="minor"/>
      </rPr>
      <t xml:space="preserve">Liquefaction Awareness Area: means </t>
    </r>
    <r>
      <rPr>
        <sz val="11"/>
        <color rgb="FF000000"/>
        <rFont val="Calibri"/>
        <family val="2"/>
        <scheme val="minor"/>
      </rPr>
      <t xml:space="preserve">land </t>
    </r>
    <r>
      <rPr>
        <strike/>
        <sz val="11"/>
        <color rgb="FFFF0000"/>
        <rFont val="Calibri"/>
        <family val="2"/>
        <scheme val="minor"/>
      </rPr>
      <t>at risk from</t>
    </r>
    <r>
      <rPr>
        <sz val="11"/>
        <color rgb="FF000000"/>
        <rFont val="Calibri"/>
        <family val="2"/>
        <scheme val="minor"/>
      </rPr>
      <t xml:space="preserve"> where liquefaction and lateral spreading is possible during an earthquake , but which requires site specific assessment to determine  the </t>
    </r>
    <r>
      <rPr>
        <u/>
        <sz val="11"/>
        <color rgb="FF000000"/>
        <rFont val="Calibri"/>
        <family val="2"/>
        <scheme val="minor"/>
      </rPr>
      <t>actual</t>
    </r>
    <r>
      <rPr>
        <sz val="11"/>
        <color rgb="FF000000"/>
        <rFont val="Calibri"/>
        <family val="2"/>
        <scheme val="minor"/>
      </rPr>
      <t xml:space="preserve"> level of risk to property.
</t>
    </r>
  </si>
  <si>
    <t>Support to add additional policy to provide for a range of housing densities throughout the District.</t>
  </si>
  <si>
    <t>Support for minimum yield requirements within Residential Future Development Areas and to provide for a mix of housing densities.</t>
  </si>
  <si>
    <r>
      <t>Amend the Urban Form and Future Development Chapter to include a policy</t>
    </r>
    <r>
      <rPr>
        <b/>
        <sz val="11"/>
        <color rgb="FF333333"/>
        <rFont val="Calibri"/>
        <family val="2"/>
        <scheme val="minor"/>
      </rPr>
      <t xml:space="preserve"> UFD-PX</t>
    </r>
    <r>
      <rPr>
        <sz val="11"/>
        <color rgb="FF333333"/>
        <rFont val="Calibri"/>
        <family val="2"/>
        <scheme val="minor"/>
      </rPr>
      <t xml:space="preserve">, to ensure that housing in </t>
    </r>
    <r>
      <rPr>
        <sz val="11"/>
        <color rgb="FFFF0000"/>
        <rFont val="Calibri"/>
        <family val="2"/>
        <scheme val="minor"/>
      </rPr>
      <t xml:space="preserve">Residential </t>
    </r>
    <r>
      <rPr>
        <sz val="11"/>
        <color rgb="FF333333"/>
        <rFont val="Calibri"/>
        <family val="2"/>
        <scheme val="minor"/>
      </rPr>
      <t>Future Development Areas is developed with a minimum yield of 12 household per hectare over the area of an FDA, and provide for a range of densities within the FDA to ensure that housing choice is provided within new development areas.</t>
    </r>
  </si>
  <si>
    <t>Support amendments to Policy NH-P5.</t>
  </si>
  <si>
    <t>Agree with the amendments proposed to Policy NH-P5.</t>
  </si>
  <si>
    <t>"Delete NH-P5 and replace with the following, or to similar effect: Provide for subdivision in the Liquefaction Awareness Area Overlay,  where the liquefaction risk has been identified and assessed, and can be approprately remedied or mitigated."</t>
  </si>
  <si>
    <t>Support for the deletion of Rule NH-R8.</t>
  </si>
  <si>
    <t>Rule NH-R8 is adequately addressed under SUB-R3 and s106 and we support the deletion of Rule NH-R8.</t>
  </si>
  <si>
    <t>Delete Rule NH-R8</t>
  </si>
  <si>
    <t>Support.</t>
  </si>
  <si>
    <t>The Proposed District Plan should give effect to the NPS-HPL which became operative after public notification of the District Plan.</t>
  </si>
  <si>
    <t>1. Amend the Versatile Soils Chapter to give effect to the NPS-HPL.
2. Remove reference to Versatile Soils and replace with reference to Highly Productive Land.</t>
  </si>
  <si>
    <t>Support for on site effluent disposal within the RLZ where a reticulated sewer network is unavailable.</t>
  </si>
  <si>
    <t>Opposed to mandating a maximum building coverage of 10% with the GRUZ.</t>
  </si>
  <si>
    <t>A limit on building coverage is considered to be unnecessary given the size of allotments within the GRUZ.</t>
  </si>
  <si>
    <t>Retain GRUZ chapter without limiting building coverage.</t>
  </si>
  <si>
    <t>Opposed to the proposed amendment to RLZ-O2.</t>
  </si>
  <si>
    <t>Retain RLZ-O2 as orighinally notified.</t>
  </si>
  <si>
    <t>Retain RLZ-O2 as notified, with Highly Productive Land requested to be removed from all Future Development Areas (FDA's).</t>
  </si>
  <si>
    <t>Support for amendments to SETZ-S6.</t>
  </si>
  <si>
    <t>The proposed amendments to SETZ-S6 are fully supported.</t>
  </si>
  <si>
    <r>
      <t xml:space="preserve">Amend </t>
    </r>
    <r>
      <rPr>
        <b/>
        <sz val="11"/>
        <color rgb="FF000000"/>
        <rFont val="Calibri"/>
        <family val="2"/>
        <scheme val="minor"/>
      </rPr>
      <t xml:space="preserve">SETZ-S6 Sewage treatment and disposal </t>
    </r>
    <r>
      <rPr>
        <sz val="11"/>
        <color rgb="FF000000"/>
        <rFont val="Calibri"/>
        <family val="2"/>
        <scheme val="minor"/>
      </rPr>
      <t xml:space="preserve">as follows:
</t>
    </r>
    <r>
      <rPr>
        <i/>
        <sz val="11"/>
        <color rgb="FF000000"/>
        <rFont val="Calibri"/>
        <family val="2"/>
        <scheme val="minor"/>
      </rPr>
      <t xml:space="preserve">Any activity must:
1. be connected to an available sewerage network where one exists; or
2. be served by an on-site treatment and sewage disposal system that has been consented or </t>
    </r>
    <r>
      <rPr>
        <i/>
        <strike/>
        <sz val="11"/>
        <color rgb="FFFF0000"/>
        <rFont val="Calibri"/>
        <family val="2"/>
        <scheme val="minor"/>
      </rPr>
      <t xml:space="preserve">approved </t>
    </r>
    <r>
      <rPr>
        <i/>
        <u/>
        <sz val="11"/>
        <color rgb="FFFF0000"/>
        <rFont val="Calibri"/>
        <family val="2"/>
        <scheme val="minor"/>
      </rPr>
      <t>permitted</t>
    </r>
    <r>
      <rPr>
        <i/>
        <u/>
        <sz val="11"/>
        <color rgb="FF000000"/>
        <rFont val="Calibri"/>
        <family val="2"/>
        <scheme val="minor"/>
      </rPr>
      <t xml:space="preserve"> </t>
    </r>
    <r>
      <rPr>
        <i/>
        <sz val="11"/>
        <color rgb="FF000000"/>
        <rFont val="Calibri"/>
        <family val="2"/>
        <scheme val="minor"/>
      </rPr>
      <t>by the Canterbury Regional Council.</t>
    </r>
  </si>
  <si>
    <t>House Movers Section of the New Zealand Heavy Haulage Association Inc</t>
  </si>
  <si>
    <t>Support all amendments to RELO-R1 to provide for a permitted activity within all zones and a Restricted Discretionary pathway for non compliance.</t>
  </si>
  <si>
    <t>Amend RELO-R1 as per original submission 184.1.</t>
  </si>
  <si>
    <t>Amendments to Objective SD-01 are supported to reflect the functional need for some activities and growth to occur outside the urban area.</t>
  </si>
  <si>
    <t>Support the amendments as proposed to the SUBSubdivision chapter.</t>
  </si>
  <si>
    <t>Amendments to the SUB-Subdivision Chapter are supported to cross reference with SASMR7 Subdivision.</t>
  </si>
  <si>
    <r>
      <t xml:space="preserve">Amend </t>
    </r>
    <r>
      <rPr>
        <b/>
        <sz val="11"/>
        <color rgb="FF000000"/>
        <rFont val="Calibri"/>
        <family val="2"/>
        <scheme val="minor"/>
      </rPr>
      <t xml:space="preserve">SUB-S8 Esplanade reserves and strips </t>
    </r>
    <r>
      <rPr>
        <sz val="11"/>
        <color rgb="FF000000"/>
        <rFont val="Calibri"/>
        <family val="2"/>
        <scheme val="minor"/>
      </rPr>
      <t xml:space="preserve">as follows: 
</t>
    </r>
    <r>
      <rPr>
        <b/>
        <i/>
        <sz val="11"/>
        <color rgb="FF000000"/>
        <rFont val="Calibri"/>
        <family val="2"/>
        <scheme val="minor"/>
      </rPr>
      <t xml:space="preserve">Matters of discretion restricted to:
[…]
</t>
    </r>
    <r>
      <rPr>
        <b/>
        <i/>
        <u/>
        <sz val="11"/>
        <color rgb="FFFF0000"/>
        <rFont val="Calibri"/>
        <family val="2"/>
        <scheme val="minor"/>
      </rPr>
      <t>6. The impact of taking the esplanade provision on Kāti Huirapa values</t>
    </r>
  </si>
  <si>
    <r>
      <t xml:space="preserve">Amend </t>
    </r>
    <r>
      <rPr>
        <b/>
        <sz val="11"/>
        <color rgb="FF000000"/>
        <rFont val="Calibri"/>
        <family val="2"/>
        <scheme val="minor"/>
      </rPr>
      <t xml:space="preserve">SASM-R1 Earthworks not including quarrying and mining </t>
    </r>
    <r>
      <rPr>
        <sz val="11"/>
        <color rgb="FF000000"/>
        <rFont val="Calibri"/>
        <family val="2"/>
        <scheme val="minor"/>
      </rPr>
      <t xml:space="preserve">as follows: </t>
    </r>
    <r>
      <rPr>
        <b/>
        <i/>
        <sz val="11"/>
        <color rgb="FF000000"/>
        <rFont val="Calibri"/>
        <family val="2"/>
        <scheme val="minor"/>
      </rPr>
      <t xml:space="preserve">Wāhi Tūpuna Overlay Activity status: Permitted Where: PER-1
</t>
    </r>
    <r>
      <rPr>
        <i/>
        <sz val="11"/>
        <color rgb="FF000000"/>
        <rFont val="Calibri"/>
        <family val="2"/>
        <scheme val="minor"/>
      </rPr>
      <t xml:space="preserve">The activity is either:
1.  earthworks, including those associated with and under new buildings/structures and those necessary for the installation of infrastructure / utilities, do not exceed a maximum area of </t>
    </r>
    <r>
      <rPr>
        <i/>
        <strike/>
        <sz val="11"/>
        <color rgb="FFFF0000"/>
        <rFont val="Calibri"/>
        <family val="2"/>
        <scheme val="minor"/>
      </rPr>
      <t xml:space="preserve">750m 2 </t>
    </r>
    <r>
      <rPr>
        <i/>
        <sz val="11"/>
        <color rgb="FFFF0000"/>
        <rFont val="Calibri"/>
        <family val="2"/>
        <scheme val="minor"/>
      </rPr>
      <t>750m 3 per site</t>
    </r>
    <r>
      <rPr>
        <i/>
        <sz val="11"/>
        <color rgb="FF000000"/>
        <rFont val="Calibri"/>
        <family val="2"/>
        <scheme val="minor"/>
      </rPr>
      <t xml:space="preserve"> ; or […]</t>
    </r>
  </si>
  <si>
    <t>KiwiRail Holdings Limited</t>
  </si>
  <si>
    <t>Opposed the proposed amendment to SUB-O1.</t>
  </si>
  <si>
    <t>Subdivision Objective SUB-O1 is supported as originally notifed by the Timaru District Council.</t>
  </si>
  <si>
    <t>Retain SUB-O1 as initially notified by the Timaru District Council.</t>
  </si>
  <si>
    <t>Subdivision Policy SUB-P9 is supported as originally notifed by the Timaru District Council.</t>
  </si>
  <si>
    <t>Retain SUB-P9  as initially notified by the Timaru District Council.</t>
  </si>
  <si>
    <t>Georgina Hamilton on behalf of Pages &amp; Russell Trust</t>
  </si>
  <si>
    <r>
      <t xml:space="preserve">1. Rezone parts of 251, 273, 279 &amp; 295 Pages Road from </t>
    </r>
    <r>
      <rPr>
        <b/>
        <sz val="11"/>
        <color rgb="FF000000"/>
        <rFont val="Calibri"/>
        <family val="2"/>
        <scheme val="minor"/>
      </rPr>
      <t>General Rural Zone to General Residential Zone</t>
    </r>
    <r>
      <rPr>
        <sz val="11"/>
        <color rgb="FF000000"/>
        <rFont val="Calibri"/>
        <family val="2"/>
        <scheme val="minor"/>
      </rPr>
      <t xml:space="preserve"> as shaded blue in submission 203.1.
AND
2. All consequential amendments required to address the concerns raised in this submission and/or to ensure a coherent planning document.</t>
    </r>
  </si>
  <si>
    <t>With both FDA 2 &amp; FDA 10 being amended to a 2 year Priority Area.
Retain SCHED 15 - FDA2 as originally notified by the Timaru District Council within the exception of the Timeframe for DAP being reduced to Priority Area - 2 years.</t>
  </si>
  <si>
    <t>SUB-S5 as notifed adequately addresses the provision for electricity supply and telecommunications, bearing in mind the advancements in satellite internet technology. The provision of easements fortelecommunications forms part of the supply contract entered into with the network provider without the need for any specific standards within the District Plan as is the case with the Timaru District Plan currently.</t>
  </si>
  <si>
    <t>Support of this submission to enable for future growth and prosperity of the District.</t>
  </si>
  <si>
    <t>Support that it's appropriate for Council to identify areas for futher industrial growth within the District.</t>
  </si>
  <si>
    <t>Identifying areas for future industrial growth is supported.</t>
  </si>
  <si>
    <t>With both FDA 2 &amp; FDA 10 being amended to a 2 year Priority Area. 
Retain SCHED 15 - FDA2 as originally notified by the Timaru District Council within the exception of the Timeframe for DAP being reduced to Priority Area - 2 years.</t>
  </si>
  <si>
    <t>Support the amendments as proposed.</t>
  </si>
  <si>
    <t>Support the submission for proposed hazard overlays to be non statutory GIS maps which sit outside of the proposed District Plan.</t>
  </si>
  <si>
    <t>Delete the proposed hazard overlay(s) being the Earthquake Fault (Infrastructure or Facilities)
Awareness Areas; Earthquake Fault (Subdivision) Awareness Areas; Flood Assessment Area; High Hazard
Areas and Liquefaction Awareness Area from the District Plan, and instead hold this information in
non-statutory GIS maps which sit outside the proposed plan;
AND
Amend and make consequential changes to give effect to this submission.</t>
  </si>
  <si>
    <r>
      <t xml:space="preserve">Delete all provisions of the </t>
    </r>
    <r>
      <rPr>
        <b/>
        <sz val="11"/>
        <color rgb="FF000000"/>
        <rFont val="Calibri"/>
        <family val="2"/>
        <scheme val="minor"/>
      </rPr>
      <t>FC-Financial Contribution Chapter</t>
    </r>
    <r>
      <rPr>
        <sz val="11"/>
        <color rgb="FF000000"/>
        <rFont val="Calibri"/>
        <family val="2"/>
        <scheme val="minor"/>
      </rPr>
      <t>, including related Appendix 7; AND Amend to ensure it is more clearly and comprehensively set out, in accordance with S77E of the Amendment Act.</t>
    </r>
  </si>
  <si>
    <r>
      <t xml:space="preserve">Delete </t>
    </r>
    <r>
      <rPr>
        <b/>
        <sz val="11"/>
        <color rgb="FF000000"/>
        <rFont val="Calibri"/>
        <family val="2"/>
        <scheme val="minor"/>
      </rPr>
      <t xml:space="preserve">APP7 </t>
    </r>
    <r>
      <rPr>
        <sz val="11"/>
        <color rgb="FF000000"/>
        <rFont val="Calibri"/>
        <family val="2"/>
        <scheme val="minor"/>
      </rPr>
      <t>and all related provisions from the FC- Financial Contributions chapter; AND Amend to ensure it is more clearly and comprehensively set out, in accordance with S77E of the Amendment Act.</t>
    </r>
  </si>
  <si>
    <t>Support the amendments as proposed to RELORelocated Buildings Chapter.</t>
  </si>
  <si>
    <t>Support the adddition of a new rule with in the RELO-Relocated Buildings Chapter for a permitted activity pathway within all Residential Zones.</t>
  </si>
  <si>
    <r>
      <t xml:space="preserve">Insert a new rule into the </t>
    </r>
    <r>
      <rPr>
        <b/>
        <sz val="11"/>
        <color rgb="FF000000"/>
        <rFont val="Calibri"/>
        <family val="2"/>
        <scheme val="minor"/>
      </rPr>
      <t xml:space="preserve">RELO-Relocated Buildings Chapter </t>
    </r>
    <r>
      <rPr>
        <sz val="11"/>
        <color rgb="FF000000"/>
        <rFont val="Calibri"/>
        <family val="2"/>
        <scheme val="minor"/>
      </rPr>
      <t xml:space="preserve">as follows: </t>
    </r>
    <r>
      <rPr>
        <b/>
        <i/>
        <u/>
        <sz val="11"/>
        <color rgb="FFFF0000"/>
        <rFont val="Calibri"/>
        <family val="2"/>
        <scheme val="minor"/>
      </rPr>
      <t>RELO-RX Placement of a relocated building All Residential Zones Activity Status: Permitted Where:
PER-1
The permitted activity standards Height, Height in relation to boundary, Road setback an d coverage for the Relevant Zone (GRZ or MRZ where relevant) are met.</t>
    </r>
  </si>
  <si>
    <r>
      <t xml:space="preserve">Amend </t>
    </r>
    <r>
      <rPr>
        <b/>
        <sz val="11"/>
        <color rgb="FF202020"/>
        <rFont val="Calibri"/>
        <family val="2"/>
        <scheme val="minor"/>
      </rPr>
      <t xml:space="preserve">GRZ-O2 </t>
    </r>
    <r>
      <rPr>
        <sz val="11"/>
        <color rgb="FF202020"/>
        <rFont val="Calibri"/>
        <family val="2"/>
        <scheme val="minor"/>
      </rPr>
      <t>as follows as per submission 229.63.</t>
    </r>
  </si>
  <si>
    <r>
      <t xml:space="preserve">Amend the </t>
    </r>
    <r>
      <rPr>
        <b/>
        <sz val="11"/>
        <color rgb="FF000000"/>
        <rFont val="Calibri"/>
        <family val="2"/>
        <scheme val="minor"/>
      </rPr>
      <t xml:space="preserve">GRZ-General Residential Zone Chapter </t>
    </r>
    <r>
      <rPr>
        <sz val="11"/>
        <color rgb="FF000000"/>
        <rFont val="Calibri"/>
        <family val="2"/>
        <scheme val="minor"/>
      </rPr>
      <t xml:space="preserve">to include the following new rule:
</t>
    </r>
    <r>
      <rPr>
        <b/>
        <i/>
        <u/>
        <sz val="11"/>
        <color rgb="FFFF0000"/>
        <rFont val="Calibri"/>
        <family val="2"/>
        <scheme val="minor"/>
      </rPr>
      <t xml:space="preserve">GRZ-RX - Residential developments containing three or more residential units Activity status: Restricted Discretionary Matters of discretion are limited to:
</t>
    </r>
    <r>
      <rPr>
        <i/>
        <u/>
        <sz val="11"/>
        <color rgb="FFFF0000"/>
        <rFont val="Calibri"/>
        <family val="2"/>
        <scheme val="minor"/>
      </rPr>
      <t>1.  the effects on any infringements of the General Residential Zone Standards;
2.  the effects on neighbouring properties;
3.  building bulk and scale;
4.  appropriate privacy and amenity for on-site occupants;
5.  proximity of the site to communal or public outdoor space to mitigate a possible lack of private outdoor living space;
6.  accessibility to any commercial or mixed use zone or everyday commercial activities;7. The ability for the site to accommodate incidental activities anticipated within the Gen eral
Residential Zone such as parking (if it is to be provided), manoeuvring, waste collection and landscaping; and
 8. Any mitigation measures.</t>
    </r>
  </si>
  <si>
    <r>
      <t xml:space="preserve">Amend the </t>
    </r>
    <r>
      <rPr>
        <b/>
        <sz val="11"/>
        <color rgb="FF000000"/>
        <rFont val="Calibri"/>
        <family val="2"/>
        <scheme val="minor"/>
      </rPr>
      <t xml:space="preserve">GRZ-General Residential Zone Chapter </t>
    </r>
    <r>
      <rPr>
        <sz val="11"/>
        <color rgb="FF000000"/>
        <rFont val="Calibri"/>
        <family val="2"/>
        <scheme val="minor"/>
      </rPr>
      <t xml:space="preserve">to include the following new rule: 
</t>
    </r>
    <r>
      <rPr>
        <b/>
        <i/>
        <u/>
        <sz val="11"/>
        <color rgb="FFFF0000"/>
        <rFont val="Calibri"/>
        <family val="2"/>
        <scheme val="minor"/>
      </rPr>
      <t xml:space="preserve">GRZ-RX - The infringement of any applicable Zone Standard to an activity Activity status: Restricted Discretionary Matters of discretion are limited to :
</t>
    </r>
    <r>
      <rPr>
        <i/>
        <u/>
        <sz val="11"/>
        <color rgb="FFFF0000"/>
        <rFont val="Calibri"/>
        <family val="2"/>
        <scheme val="minor"/>
      </rPr>
      <t>1. the matters of discretion listed against each Zone Standard, where that standard is infringed.</t>
    </r>
  </si>
  <si>
    <r>
      <t xml:space="preserve">Amend </t>
    </r>
    <r>
      <rPr>
        <b/>
        <sz val="11"/>
        <color rgb="FF000000"/>
        <rFont val="Calibri"/>
        <family val="2"/>
        <scheme val="minor"/>
      </rPr>
      <t xml:space="preserve">GRZ-S2 </t>
    </r>
    <r>
      <rPr>
        <sz val="11"/>
        <color rgb="FF000000"/>
        <rFont val="Calibri"/>
        <family val="2"/>
        <scheme val="minor"/>
      </rPr>
      <t xml:space="preserve">as follows:
</t>
    </r>
    <r>
      <rPr>
        <b/>
        <sz val="11"/>
        <color rgb="FF000000"/>
        <rFont val="Calibri"/>
        <family val="2"/>
        <scheme val="minor"/>
      </rPr>
      <t xml:space="preserve">GRZ-S2 Height in relation to boundary
</t>
    </r>
    <r>
      <rPr>
        <sz val="11"/>
        <color rgb="FF000000"/>
        <rFont val="Calibri"/>
        <family val="2"/>
        <scheme val="minor"/>
      </rPr>
      <t xml:space="preserve">Buildings and structures must be contained within a building envelope defined by recession planes from points 2.5m above ground level at the boundaries of the site. The method for determining recession planes and any permitted projection is described inAPP8 - Recession Planes.
</t>
    </r>
    <r>
      <rPr>
        <u/>
        <sz val="11"/>
        <color rgb="FFFF0000"/>
        <rFont val="Calibri"/>
        <family val="2"/>
        <scheme val="minor"/>
      </rPr>
      <t>Note: This standard does not apply where two buildings share a common wall along the boundary of the site/s</t>
    </r>
    <r>
      <rPr>
        <sz val="11"/>
        <color rgb="FF000000"/>
        <rFont val="Calibri"/>
        <family val="2"/>
        <scheme val="minor"/>
      </rPr>
      <t>. […]</t>
    </r>
  </si>
  <si>
    <t>Open space requirements with the GRZ are too onerous to enable infill residential development.</t>
  </si>
  <si>
    <t>Support for all of the proposed amendments to GRZ-S8 Outdoor living space.</t>
  </si>
  <si>
    <r>
      <t xml:space="preserve">Amend </t>
    </r>
    <r>
      <rPr>
        <b/>
        <sz val="11"/>
        <color rgb="FF000000"/>
        <rFont val="Calibri"/>
        <family val="2"/>
        <scheme val="minor"/>
      </rPr>
      <t xml:space="preserve">GRZ-S8 </t>
    </r>
    <r>
      <rPr>
        <sz val="11"/>
        <color rgb="FF000000"/>
        <rFont val="Calibri"/>
        <family val="2"/>
        <scheme val="minor"/>
      </rPr>
      <t xml:space="preserve">follows:
</t>
    </r>
    <r>
      <rPr>
        <b/>
        <i/>
        <sz val="11"/>
        <color rgb="FF000000"/>
        <rFont val="Calibri"/>
        <family val="2"/>
        <scheme val="minor"/>
      </rPr>
      <t xml:space="preserve">GRZ-S8 Outdoor living space
</t>
    </r>
    <r>
      <rPr>
        <i/>
        <sz val="11"/>
        <color rgb="FF000000"/>
        <rFont val="Calibri"/>
        <family val="2"/>
        <scheme val="minor"/>
      </rPr>
      <t xml:space="preserve">1. Each residential unit </t>
    </r>
    <r>
      <rPr>
        <i/>
        <u/>
        <sz val="11"/>
        <color rgb="FFFF0000"/>
        <rFont val="Calibri"/>
        <family val="2"/>
        <scheme val="minor"/>
      </rPr>
      <t xml:space="preserve">with a habitable room at ground floor level </t>
    </r>
    <r>
      <rPr>
        <i/>
        <sz val="11"/>
        <color rgb="FF000000"/>
        <rFont val="Calibri"/>
        <family val="2"/>
        <scheme val="minor"/>
      </rPr>
      <t xml:space="preserve">must have an exclusive outdoor living space:
a.     of at least </t>
    </r>
    <r>
      <rPr>
        <i/>
        <strike/>
        <sz val="11"/>
        <color rgb="FFFF0000"/>
        <rFont val="Calibri"/>
        <family val="2"/>
        <scheme val="minor"/>
      </rPr>
      <t xml:space="preserve">50 </t>
    </r>
    <r>
      <rPr>
        <i/>
        <u/>
        <sz val="11"/>
        <color rgb="FFFF0000"/>
        <rFont val="Calibri"/>
        <family val="2"/>
        <scheme val="minor"/>
      </rPr>
      <t>30</t>
    </r>
    <r>
      <rPr>
        <i/>
        <sz val="11"/>
        <color rgb="FF000000"/>
        <rFont val="Calibri"/>
        <family val="2"/>
        <scheme val="minor"/>
      </rPr>
      <t xml:space="preserve"> m 2 at ground level with a minimum dimension of</t>
    </r>
    <r>
      <rPr>
        <i/>
        <strike/>
        <sz val="11"/>
        <color rgb="FFFF0000"/>
        <rFont val="Calibri"/>
        <family val="2"/>
        <scheme val="minor"/>
      </rPr>
      <t xml:space="preserve"> 5 </t>
    </r>
    <r>
      <rPr>
        <i/>
        <u/>
        <sz val="11"/>
        <color rgb="FFFF0000"/>
        <rFont val="Calibri"/>
        <family val="2"/>
        <scheme val="minor"/>
      </rPr>
      <t>4</t>
    </r>
    <r>
      <rPr>
        <i/>
        <u/>
        <sz val="11"/>
        <color rgb="FF000000"/>
        <rFont val="Calibri"/>
        <family val="2"/>
        <scheme val="minor"/>
      </rPr>
      <t xml:space="preserve"> </t>
    </r>
    <r>
      <rPr>
        <i/>
        <sz val="11"/>
        <color rgb="FF000000"/>
        <rFont val="Calibri"/>
        <family val="2"/>
        <scheme val="minor"/>
      </rPr>
      <t xml:space="preserve">m; and
b.     that is directly accessible from the residential unit; and
c.      is located to the north, west or east of the residential unit.
</t>
    </r>
    <r>
      <rPr>
        <i/>
        <u/>
        <sz val="11"/>
        <color rgb="FFFF0000"/>
        <rFont val="Calibri"/>
        <family val="2"/>
        <scheme val="minor"/>
      </rPr>
      <t>2. Each residential unit located entirely above ground floor level must have an exclusive outdoor living space in the form of a balcony, patio or terrace:  a) of at least 12m2 , with a minimum dimension of 1.5m
b)  that is directly accessible from the residential unit; and
c)  is located to the north, west or east of the residential unit</t>
    </r>
    <r>
      <rPr>
        <i/>
        <sz val="11"/>
        <color rgb="FF000000"/>
        <rFont val="Calibri"/>
        <family val="2"/>
        <scheme val="minor"/>
      </rPr>
      <t>.[…]</t>
    </r>
  </si>
  <si>
    <t>Outlook space requirements manage effects on neighbouring sites, such as privacy and overlooking</t>
  </si>
  <si>
    <t>Support the addition of Outlook space requirements with the GRZ- General Residential Zone.</t>
  </si>
  <si>
    <r>
      <t xml:space="preserve">Add a new standard to the </t>
    </r>
    <r>
      <rPr>
        <b/>
        <sz val="11"/>
        <color rgb="FF000000"/>
        <rFont val="Calibri"/>
        <family val="2"/>
        <scheme val="minor"/>
      </rPr>
      <t xml:space="preserve">GRZ-General Residential Zone </t>
    </r>
    <r>
      <rPr>
        <sz val="11"/>
        <color rgb="FF000000"/>
        <rFont val="Calibri"/>
        <family val="2"/>
        <scheme val="minor"/>
      </rPr>
      <t xml:space="preserve">as follows:
</t>
    </r>
    <r>
      <rPr>
        <b/>
        <u/>
        <sz val="11"/>
        <color rgb="FFFF0000"/>
        <rFont val="Calibri"/>
        <family val="2"/>
        <scheme val="minor"/>
      </rPr>
      <t xml:space="preserve">GRZ-SXX - Outlook space
</t>
    </r>
    <r>
      <rPr>
        <u/>
        <sz val="11"/>
        <color rgb="FFFF0000"/>
        <rFont val="Calibri"/>
        <family val="2"/>
        <scheme val="minor"/>
      </rPr>
      <t xml:space="preserve">1. A separation distance is required of at least 6m from any window from a principal livin g room in
a residential unit, to a window of another principal living room in a separate residential u nit
(excluding a minor residential unit on the same site), where there is a direct line of sight between the windows.
2. A separation distance is required of at least 3m between any other habitable room in 3. These separation distance must be contained within the site boundaries of the resident ial unit. They may overlook a road or open space and recreation zone.
</t>
    </r>
    <r>
      <rPr>
        <b/>
        <u/>
        <sz val="11"/>
        <color rgb="FFFF0000"/>
        <rFont val="Calibri"/>
        <family val="2"/>
        <scheme val="minor"/>
      </rPr>
      <t xml:space="preserve">Matters of discretion
</t>
    </r>
    <r>
      <rPr>
        <u/>
        <sz val="11"/>
        <color rgb="FFFF0000"/>
        <rFont val="Calibri"/>
        <family val="2"/>
        <scheme val="minor"/>
      </rPr>
      <t>1. Privacy, overlooking and dominance effects; and
2.  residential amenity; and
3.  any mitigation measures; and
4. any unusual characteristics of the site or development resulting in noncompliance with this Standard.</t>
    </r>
  </si>
  <si>
    <t>Multi-unit development with the MRZ-Medium Density Zone is supported.</t>
  </si>
  <si>
    <t>Support for the addition of a new rule within the MRZ-Medium Density Zone Chapter enabling multi-unit development as a Restricted Discretionary Activity.</t>
  </si>
  <si>
    <r>
      <t xml:space="preserve">Add new rule to the </t>
    </r>
    <r>
      <rPr>
        <b/>
        <sz val="11"/>
        <color rgb="FF000000"/>
        <rFont val="Calibri"/>
        <family val="2"/>
        <scheme val="minor"/>
      </rPr>
      <t xml:space="preserve">MRZ-Medium Density Zone </t>
    </r>
    <r>
      <rPr>
        <sz val="11"/>
        <color rgb="FF000000"/>
        <rFont val="Calibri"/>
        <family val="2"/>
        <scheme val="minor"/>
      </rPr>
      <t xml:space="preserve">Chapter as follows:
</t>
    </r>
    <r>
      <rPr>
        <b/>
        <u/>
        <sz val="11"/>
        <color rgb="FFFF0000"/>
        <rFont val="Calibri"/>
        <family val="2"/>
        <scheme val="minor"/>
      </rPr>
      <t xml:space="preserve">MRZ-RXX - Residential developments containing four or more residential units Activity status: Restricted Discretionary Matters of discretion are limited to :
</t>
    </r>
    <r>
      <rPr>
        <u/>
        <sz val="11"/>
        <color rgb="FFFF0000"/>
        <rFont val="Calibri"/>
        <family val="2"/>
        <scheme val="minor"/>
      </rPr>
      <t>1. the effects on any infringements of the Medium Density Residential Zone Standards; 2. the extent to which the activity is compatible with the anticipated character and qualit ies of the Medium Density Residential Zone;
3.  the design, layout and size of the site, buildings and residential units to provide appropriate privacy and amenity to occupants on site;
4.  building bulk and scale;
5. the effects on neighbouring properties; and</t>
    </r>
  </si>
  <si>
    <t>Support for a new rule to the MRZ-Medium Density Zone Chapter.</t>
  </si>
  <si>
    <t>Support for the introduction of a new rule within the MRZ-Medium Density Zone Chapter for the infringment of any applicable zone standard being classified as a Restricted Discretionary Activity.</t>
  </si>
  <si>
    <r>
      <t xml:space="preserve">Add new rule to the </t>
    </r>
    <r>
      <rPr>
        <b/>
        <sz val="11"/>
        <color rgb="FF000000"/>
        <rFont val="Calibri"/>
        <family val="2"/>
        <scheme val="minor"/>
      </rPr>
      <t xml:space="preserve">MRZ-Medium Density Zone </t>
    </r>
    <r>
      <rPr>
        <sz val="11"/>
        <color rgb="FF000000"/>
        <rFont val="Calibri"/>
        <family val="2"/>
        <scheme val="minor"/>
      </rPr>
      <t xml:space="preserve">Chapter as follows:
</t>
    </r>
    <r>
      <rPr>
        <b/>
        <u/>
        <sz val="11"/>
        <color rgb="FFFF0000"/>
        <rFont val="Calibri"/>
        <family val="2"/>
        <scheme val="minor"/>
      </rPr>
      <t xml:space="preserve">MRZ-RX - The infringement of any applicable Zone Standard to an activity Activity status: Restricted Discretionary Matters of discretion are limited to:
</t>
    </r>
    <r>
      <rPr>
        <u/>
        <sz val="11"/>
        <color rgb="FFFF0000"/>
        <rFont val="Calibri"/>
        <family val="2"/>
        <scheme val="minor"/>
      </rPr>
      <t>1. the matters of discretion listed against each Zone Standard, where that standard is infringed.</t>
    </r>
  </si>
  <si>
    <t>Support for proposed amendment to MRZ-S2.</t>
  </si>
  <si>
    <t>Support an amendment to MRZ-S2 to exclude buildings sharing a common wall from being subject to recession planes.</t>
  </si>
  <si>
    <r>
      <t xml:space="preserve">Amend </t>
    </r>
    <r>
      <rPr>
        <b/>
        <sz val="11"/>
        <color rgb="FF000000"/>
        <rFont val="Calibri"/>
        <family val="2"/>
        <scheme val="minor"/>
      </rPr>
      <t xml:space="preserve">MRZ-S2 </t>
    </r>
    <r>
      <rPr>
        <sz val="11"/>
        <color rgb="FF000000"/>
        <rFont val="Calibri"/>
        <family val="2"/>
        <scheme val="minor"/>
      </rPr>
      <t xml:space="preserve">as follows:
</t>
    </r>
    <r>
      <rPr>
        <b/>
        <i/>
        <sz val="11"/>
        <color rgb="FF000000"/>
        <rFont val="Calibri"/>
        <family val="2"/>
        <scheme val="minor"/>
      </rPr>
      <t xml:space="preserve">MRZ-S2 Height in relation to boundary
</t>
    </r>
    <r>
      <rPr>
        <i/>
        <sz val="11"/>
        <color rgb="FF000000"/>
        <rFont val="Calibri"/>
        <family val="2"/>
        <scheme val="minor"/>
      </rPr>
      <t xml:space="preserve">Buildings and structures must be contained within a building envelope defined by recession planes from points 3.5m above ground level at the boundaries of the site; except that a recession plane applies from points 2.5m above ground level along boundaries that adjoin the General residential zone.
The method for determining recession planes and any permitted projection is described in APP8 - Recession Planes.
</t>
    </r>
    <r>
      <rPr>
        <i/>
        <sz val="11"/>
        <color rgb="FFFF0000"/>
        <rFont val="Calibri"/>
        <family val="2"/>
        <scheme val="minor"/>
      </rPr>
      <t>Note: This standard does not apply where two buildings share a common wall along the boundary of the site/s.</t>
    </r>
    <r>
      <rPr>
        <i/>
        <sz val="11"/>
        <color rgb="FF000000"/>
        <rFont val="Calibri"/>
        <family val="2"/>
        <scheme val="minor"/>
      </rPr>
      <t xml:space="preserve"> […]</t>
    </r>
  </si>
  <si>
    <t>The addition of a minimum net floor area with the MRZ-Medium Density Zone Chapter is supported.</t>
  </si>
  <si>
    <t>Support of the addition of a new standard to the MRZ-Medium Density Zone Chapter.</t>
  </si>
  <si>
    <r>
      <t xml:space="preserve">Add new standard to the </t>
    </r>
    <r>
      <rPr>
        <b/>
        <sz val="11"/>
        <color rgb="FF000000"/>
        <rFont val="Calibri"/>
        <family val="2"/>
        <scheme val="minor"/>
      </rPr>
      <t xml:space="preserve">MRZ-Medium Density Zone </t>
    </r>
    <r>
      <rPr>
        <sz val="11"/>
        <color rgb="FF000000"/>
        <rFont val="Calibri"/>
        <family val="2"/>
        <scheme val="minor"/>
      </rPr>
      <t xml:space="preserve">Chapter as follows:
</t>
    </r>
    <r>
      <rPr>
        <b/>
        <u/>
        <sz val="11"/>
        <color rgb="FFFF0000"/>
        <rFont val="Calibri"/>
        <family val="2"/>
        <scheme val="minor"/>
      </rPr>
      <t xml:space="preserve">Standard MRZ-SX - Minimum residential unit sizes
</t>
    </r>
    <r>
      <rPr>
        <u/>
        <sz val="11"/>
        <color rgb="FFFF0000"/>
        <rFont val="Calibri"/>
        <family val="2"/>
        <scheme val="minor"/>
      </rPr>
      <t xml:space="preserve">Every residential unit must have a net floor area of at least:
</t>
    </r>
    <r>
      <rPr>
        <sz val="11"/>
        <color rgb="FFFF0000"/>
        <rFont val="Calibri"/>
        <family val="2"/>
        <scheme val="minor"/>
      </rPr>
      <t xml:space="preserve">1. 35m 2 for a residential unit only containing one habitable room; or
2. 45m 2 for a residential unit containing more than one habitable room.
</t>
    </r>
    <r>
      <rPr>
        <b/>
        <u/>
        <sz val="11"/>
        <color rgb="FFFF0000"/>
        <rFont val="Calibri"/>
        <family val="2"/>
        <scheme val="minor"/>
      </rPr>
      <t xml:space="preserve">Matters of discretion :
</t>
    </r>
    <r>
      <rPr>
        <strike/>
        <u/>
        <sz val="11"/>
        <color rgb="FFFF0000"/>
        <rFont val="Calibri"/>
        <family val="2"/>
        <scheme val="minor"/>
      </rPr>
      <t xml:space="preserve">1. The design, size and layout of buildings to provide appropriate privacy </t>
    </r>
    <r>
      <rPr>
        <u/>
        <sz val="11"/>
        <color rgb="FFFF0000"/>
        <rFont val="Calibri"/>
        <family val="2"/>
        <scheme val="minor"/>
      </rPr>
      <t>and amenity for occupants on-site.</t>
    </r>
  </si>
  <si>
    <t>Support for a new rule to the MUZ-Mixed Use Zone</t>
  </si>
  <si>
    <t>Support for the introduction of a new rule within the  MUZ-Mixed Use Zone Chapter for the infringment of any applicable zone standard being classified as a Restricted Discretionary Activity.</t>
  </si>
  <si>
    <r>
      <t xml:space="preserve">Add a new rule to the MUZ - Mixed Use Zone Chapter as follows:
</t>
    </r>
    <r>
      <rPr>
        <u/>
        <sz val="11"/>
        <color rgb="FFFF0000"/>
        <rFont val="Calibri"/>
        <family val="2"/>
        <scheme val="minor"/>
      </rPr>
      <t>MUZ-RX - The infringement of any applicable Zone Standard to an activity Activity status: Restricted Discretionary Matters of discretion are limited to:
1. the matters of discretion listed against each Zone Standard, where that standard is infringed.</t>
    </r>
  </si>
  <si>
    <t>Te Tumu Paeroa, Office of the Maori Trustee</t>
  </si>
  <si>
    <r>
      <t>Amend SASM-O2 as follows:
SASM-O2 Access and use Kāti Huirapa are able to,</t>
    </r>
    <r>
      <rPr>
        <u/>
        <sz val="11"/>
        <color rgb="FFFF0000"/>
        <rFont val="Calibri"/>
        <family val="2"/>
        <scheme val="minor"/>
      </rPr>
      <t xml:space="preserve"> in agreement with affected landowners</t>
    </r>
    <r>
      <rPr>
        <sz val="11"/>
        <color rgb="FF000000"/>
        <rFont val="Calibri"/>
        <family val="2"/>
        <scheme val="minor"/>
      </rPr>
      <t>, access, maintain and use resources and areas of cultural value within identified Sites and Areas of Significance to Kāti Huirapa.</t>
    </r>
  </si>
  <si>
    <t>Opposed to the introduction of a 30m boundary setback.</t>
  </si>
  <si>
    <t>Boundary setbacks within the RLZ are a significant impediment to achieving the minimum allotment sizes and have no regard for site constraints such as topography, the provision of services and existing boundary shapes. A 30m boudary setback with the RGZ is also not supported. This is a considerable increase above the current District Plan requirements and is likely to result in unintended additional consenting requirements for existing or consented rural allotments.</t>
  </si>
  <si>
    <t>Retain the Standards of the Subdivision Chapter without boundary setbacks being introduced for buiding platforms with the GRZ &amp; RLZ.</t>
  </si>
  <si>
    <r>
      <t xml:space="preserve">Amend </t>
    </r>
    <r>
      <rPr>
        <b/>
        <sz val="11"/>
        <color rgb="FF000000"/>
        <rFont val="Calibri"/>
        <family val="2"/>
        <scheme val="minor"/>
      </rPr>
      <t xml:space="preserve">FDA-P4 </t>
    </r>
    <r>
      <rPr>
        <sz val="11"/>
        <color rgb="FF000000"/>
        <rFont val="Calibri"/>
        <family val="2"/>
        <scheme val="minor"/>
      </rPr>
      <t xml:space="preserve">as follows:
</t>
    </r>
    <r>
      <rPr>
        <b/>
        <i/>
        <sz val="11"/>
        <color rgb="FF000000"/>
        <rFont val="Calibri"/>
        <family val="2"/>
        <scheme val="minor"/>
      </rPr>
      <t xml:space="preserve">FDA-P4 Development Area Plans
</t>
    </r>
    <r>
      <rPr>
        <i/>
        <sz val="11"/>
        <color rgb="FF000000"/>
        <rFont val="Calibri"/>
        <family val="2"/>
        <scheme val="minor"/>
      </rPr>
      <t xml:space="preserve">Require Development Area Plans to provide for a comprehensive, coordinated and efficient development that addresses the following matters:
1.    … […];
7.    the integration of the area with surrounding areas and the way any conflict </t>
    </r>
    <r>
      <rPr>
        <i/>
        <strike/>
        <sz val="11"/>
        <color rgb="FFFF0000"/>
        <rFont val="Calibri"/>
        <family val="2"/>
        <scheme val="minor"/>
      </rPr>
      <t>between areas</t>
    </r>
    <r>
      <rPr>
        <i/>
        <u/>
        <sz val="11"/>
        <color rgb="FFFF0000"/>
        <rFont val="Calibri"/>
        <family val="2"/>
        <scheme val="minor"/>
      </rPr>
      <t xml:space="preserve"> and reverse sensitivity</t>
    </r>
    <r>
      <rPr>
        <i/>
        <sz val="11"/>
        <color rgb="FF000000"/>
        <rFont val="Calibri"/>
        <family val="2"/>
        <scheme val="minor"/>
      </rPr>
      <t xml:space="preserve"> is to be managed; […]</t>
    </r>
  </si>
  <si>
    <t>New Zealand Pork Industry Board</t>
  </si>
  <si>
    <t>Objective SUB-03 is considered appropriate as notified using the term "minimise".</t>
  </si>
  <si>
    <t>Retain the reference to "mimimise" within SUB-03 Rural Subdivision.</t>
  </si>
  <si>
    <t>White Water Properties Limited</t>
  </si>
  <si>
    <t>The District Plan needs to incorporate the NPS-HPL.</t>
  </si>
  <si>
    <t>VS-P3 needs to be amended or deleted due to the introduction of the NPS-HPL since notification of the Proposed Timaru District Plan.</t>
  </si>
  <si>
    <r>
      <t xml:space="preserve">Either: 
1. Amend </t>
    </r>
    <r>
      <rPr>
        <b/>
        <sz val="11"/>
        <color rgb="FF333333"/>
        <rFont val="Calibri"/>
        <family val="2"/>
        <scheme val="minor"/>
      </rPr>
      <t>VS-P3 Expansion of urban areas</t>
    </r>
    <r>
      <rPr>
        <sz val="11"/>
        <color rgb="FF333333"/>
        <rFont val="Calibri"/>
        <family val="2"/>
        <scheme val="minor"/>
      </rPr>
      <t xml:space="preserve"> to exempt FDA’s from this policy; OR 
2. Delete </t>
    </r>
    <r>
      <rPr>
        <b/>
        <sz val="11"/>
        <color rgb="FF333333"/>
        <rFont val="Calibri"/>
        <family val="2"/>
        <scheme val="minor"/>
      </rPr>
      <t>VS-P3</t>
    </r>
    <r>
      <rPr>
        <sz val="11"/>
        <color rgb="FF333333"/>
        <rFont val="Calibri"/>
        <family val="2"/>
        <scheme val="minor"/>
      </rPr>
      <t xml:space="preserve"> in its entirety.</t>
    </r>
  </si>
  <si>
    <t>J.L. &amp; R.J. Sh8irtcliff</t>
  </si>
  <si>
    <t>Rezone of our property at 584 Orari Station Road, Geraldine from Rural Lifestyle Zone to General Residential Zone.</t>
  </si>
  <si>
    <t>It is apparent that, in addition to several other submissions made, the proposed allocation of land, both GRZ and RLZ, to future development is likely to be inadequate in accommodating the future growth of the Geraldine settlement. 
Not only are additional lands required to accommodate the further growth in the settlement's population and additional modern housing associated with that growth, but also to better support the economic scale, viability, and diversity of Geraldine's commercial and retail activity. This will be particularly important in assisting the retail sector of Geraldine to cope with the looming rebuilding costs that will be associated wtih the implementation of the earthquake regulations. 
[Refer original Further Submission for full reasons, including evidence on growth, demand and land supply]</t>
  </si>
  <si>
    <t>We submit that the provision of our land to the south of Raukapuka Stream would be better zoned for residential use (GRZ) or for RLZ use (as presently proposed) but with a greater density and, therefore, a smaller allotment size than 5000m2 to be permitted as a discretionary activity.
We consider that the provision of rural lifestyle zone (RLZ) land should be amended to permit the discretionary reduction of allotment size below 5000m2 in order to maximise the use of RLZ lands (resulting from implementation of the PDP) and in mitigation of the adverse effects accruing due to the possible attendant loss of additional productive lands. This will permit more efficient development within the RLZ but will also be less likely to fatally hamper future intensification of the RLZ in future periods beyond the present contemplation of the PDP. 
We request the PDP be modified to provide more efficiently and effectively for the longer-term growth of the Geraldine settlement by providing sufficient GRZ and RLZ lands to achieve the objectives of the NPS-UD whilst mitigating the loss of productive land as required by the NPS-UD.</t>
  </si>
  <si>
    <t>2</t>
  </si>
  <si>
    <t>Support the submission of  J.L. &amp; R.J. Sh8irtcliff</t>
  </si>
  <si>
    <t>3</t>
  </si>
  <si>
    <t>4</t>
  </si>
  <si>
    <t>J.&amp; L. Badcock</t>
  </si>
  <si>
    <t>Support the submission of  J.&amp; L. Badcock</t>
  </si>
  <si>
    <t xml:space="preserve">Oliver Amies </t>
  </si>
  <si>
    <t xml:space="preserve">SUB - Subdivision - Standards - SUB/S1 Allotment Sizes and Dimensions     </t>
  </si>
  <si>
    <t>We agree with Mr Amies' submission for smaller allotment sizes in RLZ  to enable more cost effective development and sustainble use more limited RLZ land resource.  Council should apply a site specific approach to lot size to promote innovative and appopriate  'best practice' solutions.</t>
  </si>
  <si>
    <t xml:space="preserve">Allow in full </t>
  </si>
  <si>
    <t xml:space="preserve">Amend SUB-S1.4 to allow for 2000 sqm in the FDA10  Overlay for RLZ and apply  this logic to other RLZ  areas to fulfil demand for desirable larger size sections across the District. Promote Policies, Objectives and Rules that make available and enable sustainable use of limited RLZ land resources across the district. 
Remove FDA 11 overlay and rezone the relevant area an appropriate mix of RLZ and residential to reflect its current use (as per our submission). </t>
  </si>
  <si>
    <t xml:space="preserve">R &amp; G Kellahan </t>
  </si>
  <si>
    <t xml:space="preserve">Planning Maps - Rezone </t>
  </si>
  <si>
    <t xml:space="preserve">We support this submission in full. It does not make sense to maintain the GRUZ across the precinct to the north of Geraldine (encompassed by Main North Road, Bennett Road and Templer Street). Doing so is at odds with Section 2 of the RMA and various other strategic planning objectives and the site area is in perfect proximity to Geraldine and is already well serviced. Its existing use is already predominantly RLZ. </t>
  </si>
  <si>
    <t xml:space="preserve">Bruce Selbie </t>
  </si>
  <si>
    <t xml:space="preserve">We support the submission based on the matters outlined in the summary, particularly that the PDP does not provide enough residential and RLZ land to support Geraldine's current and future needs. </t>
  </si>
  <si>
    <t xml:space="preserve">We support rezoning 77 Main North Road as RLZ (as a minimum), but consider that the entire area encompassing Main North Road, Bennett Road and Templer Street should all be rezoned as RLZ, to reflect the current level of subdivision and the existing characteristics and activities of the area (as per submission 26 (Kellahan); 88 (Morten); 108 (Joint Submission); 109 (Harper); 138 (Houwaard-Sullivan); 160 (Payne)). This area provides a defensible boundary between Geraldine township and general rural uses, and it is illogical to maintain this precinct as GRUZ zoning. As per Submission 26: "Zoning this area as GRUZ  does not give effect to multiple over-riding directives including but not limited to the NPS on Urban Development Capacity 2016, Objectives OA1-3, Timaru Growth Management Strategy, Strategic Directions 1, 3, 7 and 8, and Part 2 of the RMA, Section 7(b) and (ba). Applying FDA 11 is also illogical, when the current use of the precinct is primarily RLZ." </t>
  </si>
  <si>
    <t>Milward Finlay Lobb</t>
  </si>
  <si>
    <t xml:space="preserve">Subdivision - SUB S1 </t>
  </si>
  <si>
    <t xml:space="preserve">The 2 ha RLZ minimum allotment size where there is no sewer connection is overly restrictive and is not inline with other Council precincts (i.e. no minimum alotment size for Settlement Zones, Paereora and Woodbury, where there is no sewer access). The prescriptive minimum allotment size undermines Council's discretion,  will likely lead to perverse outcomes and prevent innovative development solutions. </t>
  </si>
  <si>
    <t>FDA - R7</t>
  </si>
  <si>
    <t xml:space="preserve">A non-complying activity status for more than one residential unit per site is far too restrictive and diminishes Council's discretion. This  is very short sighted given that our district, and Aotearoa is currently confronting a housing crisis. </t>
  </si>
  <si>
    <t xml:space="preserve">Accept relief proposed in original submission, OR wording to similar effect. </t>
  </si>
  <si>
    <t xml:space="preserve">John Leonard Shirtcliff and Rosemary Jean Shirtcliff </t>
  </si>
  <si>
    <t xml:space="preserve">SUB - Subdivision - Standards - SUB S1 - Alotment sizes and dimesions   </t>
  </si>
  <si>
    <t>The 2 ha RLZ minimum allotment size where there is no sewer connection is overly restrictive and is not inline with other Council rules (i.e. no minimum alotment size for Settlement Zones, Paereora and Woodbury, where there is no sewer access). The prescriptive minimum allotment size appears to be arbitrary and limits Council's discretion. This will likely  lead to perverse outcomes and prevent innovative development solutions. There are contradictions between the PDP and Canterbury Land and Water Regional Plan and Regional Policy Statement that need to be addressed to provide consistency across Regional and District wide matters.</t>
  </si>
  <si>
    <t xml:space="preserve">Canterbury Regional Council (hereafter ECan) has clear policies, objectives and rules relating to OWMS, drinking water separation zones and  allotment sizes where sewer connection is unavailable  (see submissions 108 and 160). These rules should take precendence with District Council planning mechanisms being in aligment to avoid overeach. The addition of further and contradictory rules is unncessary, causes confusion, delays and adds unnecessary cost. </t>
  </si>
  <si>
    <t xml:space="preserve">Anna Morten </t>
  </si>
  <si>
    <t xml:space="preserve">Planning Maps - General </t>
  </si>
  <si>
    <t xml:space="preserve">Not enough land has been zoned for RLZ close to Geraldine township which has detrimental effects on the prosperity of the town. </t>
  </si>
  <si>
    <t xml:space="preserve">Support relief sought in orginal submission. Rezone the area to the north of Geraldine, along the Main North Road to Woodbury Road and east of Main North Road between Templer Street and Bennett Road to RLZ (as a minimum) to reflect the existing land use of the area and provide additional housing. </t>
  </si>
  <si>
    <t xml:space="preserve">G &amp; R Harper, R &amp; G Kellahan, B &amp; S Robertson, D &amp; S Payne </t>
  </si>
  <si>
    <t xml:space="preserve">It is not appropriate to zone the relevant area as GRUZ. The existing land use activities are not consistent with the Timaru District Council's Proposed GRUZ Objectives, Policies and Rules. The proposed zoning does not meet Part 2 of the RMA. If the land is rezoned RLZ now, Templer Street and Bennett Road become a clear delineated defensible edge of the GRUZ and this more appropriately reflects the existing use of the area on the peri-urban zone, while enabling council to provide for current and future  land demand in Geraldine. Submission 26 (R &amp; G Kellahan) and submission 160 (D &amp; S Payne) specifically address the inappropriateness of current and proposed zoning. </t>
  </si>
  <si>
    <t>Planning Maps - Future Development Area Overlay - FDA11 - Templer Street  Future Development Area</t>
  </si>
  <si>
    <t xml:space="preserve">We support removing FDA11 from the Future Development Area Overlay. Given the length of time for Council processes and plan review, the 10+ year timeframe creates significant uncertainty for those living in the relevant area and has no benefit given the realitiies of its current use. Council has to accept that the relevant area is no longer GRUZ and immediately zone the entire area RLZ recognising the form and function of the predominant landuse it currently has. </t>
  </si>
  <si>
    <t xml:space="preserve">Delete FDA11 from the Future development Area overlay. Rezone relevant area to  RLZ (as a minimum).  </t>
  </si>
  <si>
    <t xml:space="preserve">SUB - Subdivision - General </t>
  </si>
  <si>
    <t xml:space="preserve">George and Rachel Harper </t>
  </si>
  <si>
    <t xml:space="preserve">We support this submission in full. We agree that the TDC's current approach to land availability in Geraldine is far too conservative. Not enough land has been zoned for housing close to Geraldine, which is impacting on the community's current social and economic prosperity and ability to retain talent, which will intensify going forward. Continuing to zone the area as Rural (GRUZ) does not meet the purpose and principles of Part 2 of the RMA nor TDC’s own Objectives, Policies and Rules that are in the documentation for the Proposed (Notified) District Plan including The Growth Management Plan (2016) and the s. 32 Subdivision report. </t>
  </si>
  <si>
    <t xml:space="preserve">Support submission in full.  More General Residential Zone (GRZ) and Rural Lifestyle Zone (RLZ) land close to Geraldine township is required to promote the community's future prosperity. </t>
  </si>
  <si>
    <t xml:space="preserve">Accept relief sought in original submission OR wording to same effect.  </t>
  </si>
  <si>
    <t xml:space="preserve">David and Susanne Payne </t>
  </si>
  <si>
    <t xml:space="preserve">Support submission, which is also supported by other submitters on the PDP, including no. 26 (R&amp;G Kellahan); no. 88 (Anna Morten); no. 108 (Joint Parties Submission, Harper, G et al.); no. 109 (G &amp; R Harper); no. 138 (Steve and Yanna Houwaard Sullivan).  </t>
  </si>
  <si>
    <t xml:space="preserve">Accept relief sought in original submission OR wording to same effect.   </t>
  </si>
  <si>
    <t>We support this submission. The relevant area should  be rezoned immediately as RLZ to reflect the current use character and activities occuring here. The area is highly fragmented, is already RLZ in character, and is serviced in close proximity to Geraldine's urban area. The area represents a contained precinct that if rezoned as RLZ would provide greater defininition between rural and urban activities in accordance with Strategic Direction 9. There is no reasonable basis for zoning this area GRUZ and preventing the existing infrastructure investments being used to enable development in accordance with the Growth Management Strategy outlined in the s32 Subdivision Report Strategic Direction 10. The proposed 10+ year timeframe as a future development direction is an unnecessary delay given that the area already totally deviates from GRUZ rules, and Geraldine rapidly needs more land to support businesses and community prosperity. Given the length of time for Council processes and plan review, the 10 + year timeframe creates significant uncertainty for no benefit in this specific area.</t>
  </si>
  <si>
    <t xml:space="preserve">Delete FDA 11 from FDA Overlay and rezone the relevant area RLZ. </t>
  </si>
  <si>
    <t xml:space="preserve">Federated Farmers </t>
  </si>
  <si>
    <t xml:space="preserve">We  agree  that rural communities like Geraldine need to grow in a well managed way to provide for diversity and vibrancy, the sustainability of essential infrastructure, and the provision of employment flexibility and opportunities. </t>
  </si>
  <si>
    <t xml:space="preserve">Accept relief sought in orginal submission, OR wording to similar effect. </t>
  </si>
  <si>
    <t xml:space="preserve">SUB - Subdivision -  Policies </t>
  </si>
  <si>
    <t xml:space="preserve">Generally support this policy (SUB-P15 Rural Lifestyle Zone) </t>
  </si>
  <si>
    <t xml:space="preserve">SUB-P15 may need to be aligned to reflect Mr Amies submission (no. 26), bearing in mind that OWMS can be designed to be effective at 2000m2 in specific situations.  </t>
  </si>
  <si>
    <t xml:space="preserve">UFD - Urban Form and Development </t>
  </si>
  <si>
    <t xml:space="preserve">Oppose </t>
  </si>
  <si>
    <t xml:space="preserve">While we support efforts maximise  limited RLZ resources, the policy proposed by ECan (of 12 households per ha for RLZ) is too prescriptive and inflexible. This policy will restrict Council's discretion and lead to perverse outcomes, preventing the ability to  achieve  innovative land development solutions for Geraldine and across the district. </t>
  </si>
  <si>
    <t xml:space="preserve">Disallow in full </t>
  </si>
  <si>
    <t xml:space="preserve">A more nuanced / locally relevant  set of rules is required in terms of housing density / development yield, that recognises the need to innovate and work with specific site characteristics. </t>
  </si>
  <si>
    <r>
      <t xml:space="preserve">Amend the policy to reflect a non-complying activity status, within Drinking Water Protection Areas, for the following:  
</t>
    </r>
    <r>
      <rPr>
        <u/>
        <sz val="11"/>
        <color rgb="FFFF0000"/>
        <rFont val="Calibri"/>
        <family val="2"/>
        <scheme val="minor"/>
      </rPr>
      <t xml:space="preserve">• 	Hazardous facilities;  "
•	Earthworks;  
•	Composting facilities;   
•	Buildings that require septic/sewage facilities;   
•	Offal pits;   
•	Silage storage;  
•	Vegetation clearance;   
•	Exotic tree planting/plantation forestry;   
•	Intensive primary production </t>
    </r>
  </si>
  <si>
    <t xml:space="preserve">DHL does not consider it appropriate for existing activities, or the expansion of existing activities, to automatically be classified as a noncomplying activity if they are within a Drinking Water Protection Area. </t>
  </si>
  <si>
    <t>[None Specified]]</t>
  </si>
  <si>
    <r>
      <rPr>
        <sz val="11"/>
        <color rgb="FF000000"/>
        <rFont val="Calibri"/>
        <family val="2"/>
        <scheme val="minor"/>
      </rPr>
      <t xml:space="preserve">"Amend the policy to reflect a non-complying activity status, within Drinking Water Protection Areas, for the following:  
</t>
    </r>
    <r>
      <rPr>
        <u/>
        <sz val="11"/>
        <color rgb="FFFF0000"/>
        <rFont val="Calibri"/>
        <family val="2"/>
        <scheme val="minor"/>
      </rPr>
      <t>• 	Hazardous facilities;  ""
•	Earthworks;  
•	Composting facilities;   
•	Buildings that require septic/sewage facilities;   
•	Offal pits;   
•	Silage storage;  
•	Vegetation clearance;   
•	Exotic tree planting/plantation forestry;   
•	Intensive primary production "</t>
    </r>
  </si>
  <si>
    <t xml:space="preserve">Port Blakely Limited 
</t>
  </si>
  <si>
    <t xml:space="preserve">Amend SASM-R3 Indigenous vegetation clearance with the following changes:  
1. Provide distinguish between indigenous vegetation that is cleared prior to afforestation and indigenous vegetation which has regrown after afforestation of a site.  
2. Permit the clearance of indigenous vegetation associated with plantation forestry activity provided by reg. 93(2) &amp; (3) pf the NESPF.  
3. Make reference to significant indigenous vegetation, not just indigenous vegetation.  
4. The criteria used to assess the significance of indigenous vegetation should have more overlap with the objectives, policies and rules contained in the Ecosystems and Indigenous Biodiversity section of the Plan. 
</t>
  </si>
  <si>
    <t xml:space="preserve">DHL agrees that SASM-R3 should apply to significant vegetation only and that there should be consistency between this chapter and the ECO chapter provisions.  </t>
  </si>
  <si>
    <t xml:space="preserve">Royal Forest and Bird Protection Society 
</t>
  </si>
  <si>
    <r>
      <rPr>
        <sz val="11"/>
        <color rgb="FF000000"/>
        <rFont val="Calibri"/>
        <family val="2"/>
        <scheme val="minor"/>
      </rPr>
      <t xml:space="preserve">Amend definition of Clearance of Indigenous Vegetation as follows: </t>
    </r>
    <r>
      <rPr>
        <strike/>
        <sz val="11"/>
        <color rgb="FFFF0000"/>
        <rFont val="Calibri"/>
        <family val="2"/>
        <scheme val="minor"/>
      </rPr>
      <t>Clearance of indigenous v</t>
    </r>
    <r>
      <rPr>
        <u/>
        <sz val="11"/>
        <color rgb="FFFF0000"/>
        <rFont val="Calibri"/>
        <family val="2"/>
        <scheme val="minor"/>
      </rPr>
      <t>V</t>
    </r>
    <r>
      <rPr>
        <sz val="11"/>
        <color rgb="FF000000"/>
        <rFont val="Calibri"/>
        <family val="2"/>
        <scheme val="minor"/>
      </rPr>
      <t xml:space="preserve">egetation </t>
    </r>
    <r>
      <rPr>
        <u/>
        <sz val="11"/>
        <color rgb="FFFF0000"/>
        <rFont val="Calibri"/>
        <family val="2"/>
        <scheme val="minor"/>
      </rPr>
      <t>clearance</t>
    </r>
    <r>
      <rPr>
        <sz val="11"/>
        <color rgb="FF000000"/>
        <rFont val="Calibri"/>
        <family val="2"/>
        <scheme val="minor"/>
      </rPr>
      <t xml:space="preserve"> means the clearing,</t>
    </r>
    <r>
      <rPr>
        <u/>
        <sz val="11"/>
        <color rgb="FFFF0000"/>
        <rFont val="Calibri"/>
        <family val="2"/>
        <scheme val="minor"/>
      </rPr>
      <t xml:space="preserve"> felling</t>
    </r>
    <r>
      <rPr>
        <sz val="11"/>
        <color rgb="FF000000"/>
        <rFont val="Calibri"/>
        <family val="2"/>
        <scheme val="minor"/>
      </rPr>
      <t xml:space="preserve">, </t>
    </r>
    <r>
      <rPr>
        <u/>
        <sz val="11"/>
        <color rgb="FFFF0000"/>
        <rFont val="Calibri"/>
        <family val="2"/>
        <scheme val="minor"/>
      </rPr>
      <t>disturbance</t>
    </r>
    <r>
      <rPr>
        <sz val="11"/>
        <color rgb="FF000000"/>
        <rFont val="Calibri"/>
        <family val="2"/>
        <scheme val="minor"/>
      </rPr>
      <t xml:space="preserve">, or removal of any </t>
    </r>
    <r>
      <rPr>
        <strike/>
        <sz val="11"/>
        <color rgb="FFFF0000"/>
        <rFont val="Calibri"/>
        <family val="2"/>
        <scheme val="minor"/>
      </rPr>
      <t>indigenous</t>
    </r>
    <r>
      <rPr>
        <sz val="11"/>
        <color rgb="FF000000"/>
        <rFont val="Calibri"/>
        <family val="2"/>
        <scheme val="minor"/>
      </rPr>
      <t xml:space="preserve"> vegetation by any means, including grazing, cutting, crushing, cultivation, spraying, irrigation, chemical application, artificial drainage, overplanting, over sowing, or burning. 
</t>
    </r>
  </si>
  <si>
    <t>DHL considers the amendments would make the definition too broad. On its face, the definition would apply stock grazing pasture or crops which is not appropriate</t>
  </si>
  <si>
    <r>
      <rPr>
        <sz val="11"/>
        <color rgb="FF000000"/>
        <rFont val="Calibri"/>
        <family val="2"/>
        <scheme val="minor"/>
      </rPr>
      <t xml:space="preserve">Delete the definition of Improved Pasture, and include a new definition as follows: </t>
    </r>
    <r>
      <rPr>
        <strike/>
        <sz val="11"/>
        <color rgb="FFFF0000"/>
        <rFont val="Calibri"/>
        <family val="2"/>
        <scheme val="minor"/>
      </rPr>
      <t>means an area of land where exotic pasture species have been deliberately sown or maintained for the purpose of pasture production, and species composition and growth has been modified and is being managed, for livestock grazing.</t>
    </r>
    <r>
      <rPr>
        <sz val="11"/>
        <color rgb="FFFF0000"/>
        <rFont val="Calibri"/>
        <family val="2"/>
        <scheme val="minor"/>
      </rPr>
      <t xml:space="preserve"> </t>
    </r>
    <r>
      <rPr>
        <u/>
        <sz val="11"/>
        <color rgb="FFFF0000"/>
        <rFont val="Calibri"/>
        <family val="2"/>
        <scheme val="minor"/>
      </rPr>
      <t xml:space="preserve">means an area where indigenous vegetation has been fully removed and the vegetation converted to exotic pasture or crops at the time this plan was written, and that has been mapped. 
</t>
    </r>
  </si>
  <si>
    <t xml:space="preserve">DHL considers the existing wording is appropriate and consistent with approaches elsewhere. The proposed amendments are impractical.  </t>
  </si>
  <si>
    <t xml:space="preserve">Transpower New Zealand Limited 
</t>
  </si>
  <si>
    <r>
      <rPr>
        <sz val="11"/>
        <color rgb="FF000000"/>
        <rFont val="Calibri"/>
        <family val="2"/>
        <scheme val="minor"/>
      </rPr>
      <t xml:space="preserve">Amend ECO-R5 Earthworks in a Significant Natural Area as follows:  
Activity status: </t>
    </r>
    <r>
      <rPr>
        <strike/>
        <sz val="11"/>
        <color rgb="FFFF0000"/>
        <rFont val="Calibri"/>
        <family val="2"/>
        <scheme val="minor"/>
      </rPr>
      <t>Restricted discretionary</t>
    </r>
    <r>
      <rPr>
        <sz val="11"/>
        <color rgb="FF000000"/>
        <rFont val="Calibri"/>
        <family val="2"/>
        <scheme val="minor"/>
      </rPr>
      <t xml:space="preserve"> </t>
    </r>
    <r>
      <rPr>
        <u/>
        <sz val="11"/>
        <color rgb="FFFF0000"/>
        <rFont val="Calibri"/>
        <family val="2"/>
        <scheme val="minor"/>
      </rPr>
      <t>Permitted</t>
    </r>
    <r>
      <rPr>
        <sz val="11"/>
        <color rgb="FF000000"/>
        <rFont val="Calibri"/>
        <family val="2"/>
        <scheme val="minor"/>
      </rPr>
      <t xml:space="preserve">  Where:  
</t>
    </r>
    <r>
      <rPr>
        <strike/>
        <sz val="11"/>
        <color rgb="FFFF0000"/>
        <rFont val="Calibri"/>
        <family val="2"/>
        <scheme val="minor"/>
      </rPr>
      <t>RDIS</t>
    </r>
    <r>
      <rPr>
        <sz val="11"/>
        <color rgb="FF000000"/>
        <rFont val="Calibri"/>
        <family val="2"/>
        <scheme val="minor"/>
      </rPr>
      <t xml:space="preserve"> </t>
    </r>
    <r>
      <rPr>
        <u/>
        <sz val="11"/>
        <color rgb="FFFF0000"/>
        <rFont val="Calibri"/>
        <family val="2"/>
        <scheme val="minor"/>
      </rPr>
      <t>PER</t>
    </r>
    <r>
      <rPr>
        <sz val="11"/>
        <color rgb="FF000000"/>
        <rFont val="Calibri"/>
        <family val="2"/>
        <scheme val="minor"/>
      </rPr>
      <t xml:space="preserve">-1 The earthworks are within 2m, and for the purpose, of the maintenance, repair, or replacement </t>
    </r>
    <r>
      <rPr>
        <u/>
        <sz val="11"/>
        <color rgb="FFFF0000"/>
        <rFont val="Calibri"/>
        <family val="2"/>
        <scheme val="minor"/>
      </rPr>
      <t>or upgrade</t>
    </r>
    <r>
      <rPr>
        <sz val="11"/>
        <color rgb="FF000000"/>
        <rFont val="Calibri"/>
        <family val="2"/>
        <scheme val="minor"/>
      </rPr>
      <t xml:space="preserve"> of existing lawfully established vehicle tracks, roads, walkways, firebreaks, drains, ponds, dams, waterlines, waterway crossings, or utilities. 
[…] </t>
    </r>
  </si>
  <si>
    <t xml:space="preserve">DHL considers it is appropriate for earthworks related where land is likely to have been disturbed and cleared in the past to be a permitted activity. </t>
  </si>
  <si>
    <r>
      <rPr>
        <sz val="11"/>
        <color rgb="FF000000"/>
        <rFont val="Calibri"/>
        <family val="2"/>
        <scheme val="minor"/>
      </rPr>
      <t xml:space="preserve">Amend NH-R7 Natural Hazard Sensitive Activities … as follows:  […] 
</t>
    </r>
    <r>
      <rPr>
        <strike/>
        <sz val="11"/>
        <color rgb="FFFF0000"/>
        <rFont val="Calibri"/>
        <family val="2"/>
        <scheme val="minor"/>
      </rPr>
      <t>PER-2</t>
    </r>
    <r>
      <rPr>
        <sz val="11"/>
        <color rgb="FF000000"/>
        <rFont val="Calibri"/>
        <family val="2"/>
        <scheme val="minor"/>
      </rPr>
      <t xml:space="preserve">   
</t>
    </r>
    <r>
      <rPr>
        <strike/>
        <sz val="11"/>
        <color rgb="FFFF0000"/>
        <rFont val="Calibri"/>
        <family val="2"/>
        <scheme val="minor"/>
      </rPr>
      <t>The new building or structure or addition has a ground floor area of less than 10m2</t>
    </r>
    <r>
      <rPr>
        <sz val="11"/>
        <color rgb="FF000000"/>
        <rFont val="Calibri"/>
        <family val="2"/>
        <scheme val="minor"/>
      </rPr>
      <t>; or  
PER-</t>
    </r>
    <r>
      <rPr>
        <strike/>
        <sz val="11"/>
        <color rgb="FFFF0000"/>
        <rFont val="Calibri"/>
        <family val="2"/>
        <scheme val="minor"/>
      </rPr>
      <t>3</t>
    </r>
    <r>
      <rPr>
        <sz val="11"/>
        <color rgb="FFFF0000"/>
        <rFont val="Calibri"/>
        <family val="2"/>
        <scheme val="minor"/>
      </rPr>
      <t xml:space="preserve"> </t>
    </r>
    <r>
      <rPr>
        <u/>
        <sz val="11"/>
        <color rgb="FFFF0000"/>
        <rFont val="Calibri"/>
        <family val="2"/>
        <scheme val="minor"/>
      </rPr>
      <t>2</t>
    </r>
    <r>
      <rPr>
        <sz val="11"/>
        <color rgb="FF000000"/>
        <rFont val="Calibri"/>
        <family val="2"/>
        <scheme val="minor"/>
      </rPr>
      <t xml:space="preserve">  
[…] </t>
    </r>
  </si>
  <si>
    <t xml:space="preserve">DHL supports the permitted activity status for small buildings and structures, and agrees with the submitter that PER-2 is contradictory to the rule title. </t>
  </si>
  <si>
    <r>
      <rPr>
        <sz val="11"/>
        <color rgb="FF000000"/>
        <rFont val="Calibri"/>
        <family val="2"/>
        <scheme val="minor"/>
      </rPr>
      <t xml:space="preserve">Amend the title of NH-R4 as follows:  
NH- R4 Natural hazard sensitive activities </t>
    </r>
    <r>
      <rPr>
        <strike/>
        <sz val="11"/>
        <color rgb="FFFF0000"/>
        <rFont val="Calibri"/>
        <family val="2"/>
        <scheme val="minor"/>
      </rPr>
      <t>or structures</t>
    </r>
    <r>
      <rPr>
        <sz val="11"/>
        <color rgb="FF000000"/>
        <rFont val="Calibri"/>
        <family val="2"/>
        <scheme val="minor"/>
      </rPr>
      <t xml:space="preserve"> and additions to such activities </t>
    </r>
    <r>
      <rPr>
        <strike/>
        <sz val="11"/>
        <color rgb="FFFF0000"/>
        <rFont val="Calibri"/>
        <family val="2"/>
        <scheme val="minor"/>
      </rPr>
      <t>or structures</t>
    </r>
    <r>
      <rPr>
        <sz val="11"/>
        <color rgb="FF000000"/>
        <rFont val="Calibri"/>
        <family val="2"/>
        <scheme val="minor"/>
      </rPr>
      <t xml:space="preserve"> with a ground floor area of 30m2 or more </t>
    </r>
  </si>
  <si>
    <t xml:space="preserve">DHL considers the amendment appropriate. Structures such as hay barns or implement sheds are not sensitive to natural hazards and should not give rise to a consenting requirement. </t>
  </si>
  <si>
    <t xml:space="preserve">Silver Fern Farms 
</t>
  </si>
  <si>
    <r>
      <t xml:space="preserve">Amend EW-P5 as follows: 
EW-P5 Land stability 
Only allow earthworks on steeper slopes and in proximity to boundaries where </t>
    </r>
    <r>
      <rPr>
        <strike/>
        <sz val="11"/>
        <color rgb="FFFF0000"/>
        <rFont val="Calibri"/>
        <family val="2"/>
        <scheme val="minor"/>
      </rPr>
      <t>they will not impact</t>
    </r>
    <r>
      <rPr>
        <sz val="11"/>
        <color rgb="FF000000"/>
        <rFont val="Calibri"/>
        <family val="2"/>
        <scheme val="minor"/>
      </rPr>
      <t xml:space="preserve"> </t>
    </r>
    <r>
      <rPr>
        <u/>
        <sz val="11"/>
        <color rgb="FFFF0000"/>
        <rFont val="Calibri"/>
        <family val="2"/>
        <scheme val="minor"/>
      </rPr>
      <t>potential adverse effects</t>
    </r>
    <r>
      <rPr>
        <sz val="11"/>
        <color rgb="FF000000"/>
        <rFont val="Calibri"/>
        <family val="2"/>
        <scheme val="minor"/>
      </rPr>
      <t xml:space="preserve"> on land stability</t>
    </r>
    <r>
      <rPr>
        <u/>
        <sz val="11"/>
        <color rgb="FFFF0000"/>
        <rFont val="Calibri"/>
        <family val="2"/>
        <scheme val="minor"/>
      </rPr>
      <t xml:space="preserve"> are avoided or mitigated.</t>
    </r>
  </si>
  <si>
    <t>DHL agrees the provision should be amended to recognise that land stability is an inherent part of earthworks design.</t>
  </si>
  <si>
    <r>
      <t xml:space="preserve">Amend GRUZ-R20 as follows: 
GRUZ-R20 Permanent workers accommodation 
Activity status: Permitted  Where: 
PER-1 
It is located on a site larger than </t>
    </r>
    <r>
      <rPr>
        <u/>
        <sz val="11"/>
        <color rgb="FFFF0000"/>
        <rFont val="Calibri"/>
        <family val="2"/>
        <scheme val="minor"/>
      </rPr>
      <t>40</t>
    </r>
    <r>
      <rPr>
        <sz val="11"/>
        <color rgb="FFFF0000"/>
        <rFont val="Calibri"/>
        <family val="2"/>
        <scheme val="minor"/>
      </rPr>
      <t xml:space="preserve"> </t>
    </r>
    <r>
      <rPr>
        <strike/>
        <sz val="11"/>
        <color rgb="FFFF0000"/>
        <rFont val="Calibri"/>
        <family val="2"/>
        <scheme val="minor"/>
      </rPr>
      <t>80</t>
    </r>
    <r>
      <rPr>
        <sz val="11"/>
        <color rgb="FF000000"/>
        <rFont val="Calibri"/>
        <family val="2"/>
        <scheme val="minor"/>
      </rPr>
      <t xml:space="preserve"> hectares; </t>
    </r>
    <r>
      <rPr>
        <u/>
        <sz val="11"/>
        <color rgb="FFFF0000"/>
        <rFont val="Calibri"/>
        <family val="2"/>
        <scheme val="minor"/>
      </rPr>
      <t>or that where a property comprises more than one record of title, the sum of the titles is greater than 40 hectares. The overall density shall not be greater than 1 unit per 40 hectares that comprises the property</t>
    </r>
    <r>
      <rPr>
        <sz val="11"/>
        <color rgb="FF000000"/>
        <rFont val="Calibri"/>
        <family val="2"/>
        <scheme val="minor"/>
      </rPr>
      <t xml:space="preserve">.; and 
</t>
    </r>
    <r>
      <rPr>
        <strike/>
        <sz val="11"/>
        <color rgb="FFFF0000"/>
        <rFont val="Calibri"/>
        <family val="2"/>
        <scheme val="minor"/>
      </rPr>
      <t xml:space="preserve">PER-2 
An employment contract for the permanent full time worker(s) who will reside in the worker's accommodation is provided to Timaru District Council at the time of a building consent application and is available upon request; and  
PER-3  
It is located on the same site where the permanent full worker is employed.  
</t>
    </r>
    <r>
      <rPr>
        <sz val="11"/>
        <color rgb="FF000000"/>
        <rFont val="Calibri"/>
        <family val="2"/>
        <scheme val="minor"/>
      </rPr>
      <t xml:space="preserve">Note: any associated building and structure must be constructed in accordance with GRUZ-R13. 
</t>
    </r>
  </si>
  <si>
    <t xml:space="preserve">DHL submitted in support of this rule and sought that it is retained as notified, but agrees that the minimum requirement of 80 hectares is too large and not necessary. </t>
  </si>
  <si>
    <t xml:space="preserve">Federated Farmers 
</t>
  </si>
  <si>
    <r>
      <rPr>
        <sz val="11"/>
        <color rgb="FF000000"/>
        <rFont val="Calibri"/>
        <family val="2"/>
        <scheme val="minor"/>
      </rPr>
      <t xml:space="preserve">1. Add a new policy to the SASM-Site and Areas of Significance to Māori chapter as follows:  
</t>
    </r>
    <r>
      <rPr>
        <b/>
        <u/>
        <sz val="11"/>
        <color rgb="FFFF0000"/>
        <rFont val="Calibri"/>
        <family val="2"/>
        <scheme val="minor"/>
      </rPr>
      <t>SASM-PX  
Provide recognition for grazing and farming activities that have not increased in their scale or intensity of effects from commencement date of the plan.</t>
    </r>
  </si>
  <si>
    <t xml:space="preserve">DHL supports policy recognition for existing grazing and farming activities.  </t>
  </si>
  <si>
    <r>
      <rPr>
        <sz val="11"/>
        <color rgb="FF000000"/>
        <rFont val="Calibri"/>
        <family val="2"/>
        <scheme val="minor"/>
      </rPr>
      <t xml:space="preserve">a) Amend SASM-R2 as follows:  
[…] 
1. The maximum height of buildings and structures does not exceed </t>
    </r>
    <r>
      <rPr>
        <strike/>
        <sz val="11"/>
        <color rgb="FFFF0000"/>
        <rFont val="Calibri"/>
        <family val="2"/>
        <scheme val="minor"/>
      </rPr>
      <t>5m</t>
    </r>
    <r>
      <rPr>
        <sz val="11"/>
        <color rgb="FFFF0000"/>
        <rFont val="Calibri"/>
        <family val="2"/>
        <scheme val="minor"/>
      </rPr>
      <t xml:space="preserve"> </t>
    </r>
    <r>
      <rPr>
        <u/>
        <sz val="11"/>
        <color rgb="FFFF0000"/>
        <rFont val="Calibri"/>
        <family val="2"/>
        <scheme val="minor"/>
      </rPr>
      <t>10m</t>
    </r>
    <r>
      <rPr>
        <sz val="11"/>
        <color rgb="FF000000"/>
        <rFont val="Calibri"/>
        <family val="2"/>
        <scheme val="minor"/>
      </rPr>
      <t xml:space="preserve"> above ground level; and  
2.	Buildings and structures are not located within 20m vertical or 100m horizontal of any ridgeline, </t>
    </r>
    <r>
      <rPr>
        <b/>
        <u/>
        <sz val="11"/>
        <color rgb="FFFF0000"/>
        <rFont val="Calibri"/>
        <family val="2"/>
        <scheme val="minor"/>
      </rPr>
      <t>unless it is preexisting structure, or a new structure with little to no impact on the aesthetics of the environment</t>
    </r>
    <r>
      <rPr>
        <sz val="11"/>
        <color rgb="FF000000"/>
        <rFont val="Calibri"/>
        <family val="2"/>
        <scheme val="minor"/>
      </rPr>
      <t xml:space="preserve"> and  
3.	Buildings and structures are not located at any point above </t>
    </r>
    <r>
      <rPr>
        <strike/>
        <sz val="11"/>
        <color rgb="FFFF0000"/>
        <rFont val="Calibri"/>
        <family val="2"/>
        <scheme val="minor"/>
      </rPr>
      <t>900m</t>
    </r>
    <r>
      <rPr>
        <sz val="11"/>
        <color rgb="FFFF0000"/>
        <rFont val="Calibri"/>
        <family val="2"/>
        <scheme val="minor"/>
      </rPr>
      <t xml:space="preserve"> </t>
    </r>
    <r>
      <rPr>
        <u/>
        <sz val="11"/>
        <color rgb="FFFF0000"/>
        <rFont val="Calibri"/>
        <family val="2"/>
        <scheme val="minor"/>
      </rPr>
      <t>1100m</t>
    </r>
    <r>
      <rPr>
        <sz val="11"/>
        <color rgb="FF000000"/>
        <rFont val="Calibri"/>
        <family val="2"/>
        <scheme val="minor"/>
      </rPr>
      <t xml:space="preserve"> above sea level; and  […] 
</t>
    </r>
  </si>
  <si>
    <t xml:space="preserve">DHL supports the proposed amendments, in particular increasing the maximum height of buildings and structures and providing for pre-existing structures or structures with little environmental impact.  </t>
  </si>
  <si>
    <r>
      <rPr>
        <sz val="11"/>
        <color rgb="FF000000"/>
        <rFont val="Calibri"/>
        <family val="2"/>
        <scheme val="minor"/>
      </rPr>
      <t xml:space="preserve">1. Add a new Policy to the ECO-Ecosystems and Indigenous Biodiversity Chapter as follows:  
</t>
    </r>
    <r>
      <rPr>
        <u/>
        <sz val="11"/>
        <color rgb="FFFF0000"/>
        <rFont val="Calibri"/>
        <family val="2"/>
        <scheme val="minor"/>
      </rPr>
      <t>ECO-PX Provide recognition for grazing and farming existing activities that have not increased in their scale or intensity of effects from commencement date of the plan.</t>
    </r>
  </si>
  <si>
    <t xml:space="preserve">Amend ECO-R1 Clearance of indigenous vegetation by removing the 50m setback from any wetland from ECOR1.2 so this rule does not apply to activities within 50m of any wetland </t>
  </si>
  <si>
    <t xml:space="preserve">DHL considers there should be consistent between the NESFW and District Plan setbacks.  </t>
  </si>
  <si>
    <t>1. Delete ECO-R5 Earthworks.</t>
  </si>
  <si>
    <t>DHL agrees that routine maintenance, repair and replacement for all existing lawful activities which should be permitted.</t>
  </si>
  <si>
    <t xml:space="preserve">1.  Retain the rules of the EW Earthworks Chapter as notified;OR   
2.  Wording with similar effect;
AND   
3. Any consequential amendments.  </t>
  </si>
  <si>
    <t xml:space="preserve">DHL supports the rules of the Earthworks chapter. </t>
  </si>
  <si>
    <r>
      <t>1. Amend LIGHT-P1   
Appropriate artificial outdoor lighting as follows:   
Provide for lighting appropriate to its environment that: […]</t>
    </r>
    <r>
      <rPr>
        <u/>
        <sz val="11"/>
        <color rgb="FFFF0000"/>
        <rFont val="Calibri"/>
        <family val="2"/>
        <scheme val="minor"/>
      </rPr>
      <t xml:space="preserve">; and   
6. activities associated with primary production.  
</t>
    </r>
    <r>
      <rPr>
        <sz val="11"/>
        <color rgb="FF000000"/>
        <rFont val="Calibri"/>
        <family val="2"/>
        <scheme val="minor"/>
      </rPr>
      <t xml:space="preserve">AND 
2. Any consequential amendments required as a result of the relief sought   </t>
    </r>
  </si>
  <si>
    <t xml:space="preserve">DHL considers it appropriate to enable lighting that is associated with primary production, including for dairy sheds to maintain health and safety for both animals and workers. </t>
  </si>
  <si>
    <t>Canterbury Regional Council (Environment Canterbury)</t>
  </si>
  <si>
    <t>1.  Amend the Versatile Soils Chapter to give effect to the NPSHPL. 
2.  Remove reference to Versatile Soils and replace with reference to Highly Productive Land</t>
  </si>
  <si>
    <t xml:space="preserve">DHL supports this submission in principle, i.e. DHL agrees that the Versatile Soils should be amended to give effect to the NPSHPL. DHL’s support is subject to specific wording of amended provisions. </t>
  </si>
  <si>
    <t xml:space="preserve">Allow in part. </t>
  </si>
  <si>
    <t>Retain EW-P1 as notified.</t>
  </si>
  <si>
    <t>DHL supports a framework that provides for ancillary rural earthworks and the benefits/recognition of rural earthworks in supporting rural activities.</t>
  </si>
  <si>
    <t>Pye Group</t>
  </si>
  <si>
    <t>Considers the area identified on the map contains lizard habitat and kanuka and should be identified as a SNA to ensure biodiversity values are protected long-term.</t>
  </si>
  <si>
    <t>The submitter is correct</t>
  </si>
  <si>
    <t>Add to Schedule</t>
  </si>
  <si>
    <t>Rangitata Dairies</t>
  </si>
  <si>
    <t>Opposes the extent of the riparian margins as being 100m from the bank edges of the Rangitata River, as this will include farmed land.</t>
  </si>
  <si>
    <t>Does not prevent appropriate farming activities. Also, farms have claimed public land which they do not own</t>
  </si>
  <si>
    <t>NZ Agricultural Aviation</t>
  </si>
  <si>
    <t>Assumes that clearance of native vegetation is a permitted activity below 900 m and slope is less than 30 degrees.</t>
  </si>
  <si>
    <t>If this would be correct, it would need urgent change and amendment</t>
  </si>
  <si>
    <t>Forest&amp;Bird</t>
  </si>
  <si>
    <t>show that Council may consider allowing clearance in certain circumstances.</t>
  </si>
  <si>
    <t>seems clearer wording</t>
  </si>
  <si>
    <t>Amend as suggested in addition to the wording suggest by myself in 90.4</t>
  </si>
  <si>
    <t>Add a new objective seeking restoration of natural character where it has been degraded.</t>
  </si>
  <si>
    <t>Needs to add aspirational goal as many ecosystems are degraded, but still retain values</t>
  </si>
  <si>
    <t>Amend as suggested</t>
  </si>
  <si>
    <t>Forest &amp; Bird</t>
  </si>
  <si>
    <t>Support the inclusion of all the SNAs and add more SNAs as they become known to the schedule</t>
  </si>
  <si>
    <t>Need to have a provision to add new SNAs</t>
  </si>
  <si>
    <t>P should include the Two Thumb, Hall, and Gammack Range ONL to give better give effect  to the CRPS.</t>
  </si>
  <si>
    <t>As stated in the submission</t>
  </si>
  <si>
    <t>Consider adding suggested areas</t>
  </si>
  <si>
    <t>Points 1 and 2 especially</t>
  </si>
  <si>
    <t>These points have been raised by various submitters and need to be addressed in the Plan</t>
  </si>
  <si>
    <t>Fully</t>
  </si>
  <si>
    <t>This is related to point 166.29</t>
  </si>
  <si>
    <t>Allow fully</t>
  </si>
  <si>
    <t>The CRPS notes that there is a need for action to restore fragmented, degraded or scarce natural habitat, to restore .....</t>
  </si>
  <si>
    <t>Include sentence: Overall, there is an increase in indigenous biodiversity throughout the District, comprising:</t>
  </si>
  <si>
    <t>there is a process provided in the Plan for identifying new areas of significant vegetation and habitats of indigenous fauna</t>
  </si>
  <si>
    <t>see 166.29</t>
  </si>
  <si>
    <t>In line with the draft NPS-IB, the permitted activities within an SNA should occur within a much tighter threshold</t>
  </si>
  <si>
    <t>that the rule does not apply to any new extension of the existing structures listed ......</t>
  </si>
  <si>
    <t>Amend</t>
  </si>
  <si>
    <t>highlights to the user that there are indigenous vegetation clearance rules that also apply within riparian margins</t>
  </si>
  <si>
    <t>Helps to clarify</t>
  </si>
  <si>
    <t>proposed introduction is consistent with the RMA requirements (Part 2, Section 6(d)) and New Zealand Coastal Policy Statement (NZPS).</t>
  </si>
  <si>
    <t>Retain original wording</t>
  </si>
  <si>
    <t>This objective gives effect to Objective 4 and Policy 18 &amp; 19 of the NZCPS and Policy 8.1.5 of the CRPS.</t>
  </si>
  <si>
    <t>This policy gives effect to Objective 4 and Policy 18 &amp; 19 of the NZCPS and Policy 8.1.5 of the CRPS. Also other policies.</t>
  </si>
  <si>
    <t>Road Metals Ltd</t>
  </si>
  <si>
    <t>t does not provide for quarrying activities in SNAs</t>
  </si>
  <si>
    <t>Quarrying in SNAs (if at all) should have a very high threshold</t>
  </si>
  <si>
    <t>Restrict  protection to mapped areas</t>
  </si>
  <si>
    <t>There are areas not yet mapped</t>
  </si>
  <si>
    <t>Rooney Holdings Ltd</t>
  </si>
  <si>
    <t>Oppose ECO-P1 to the extent that Council has identified .....</t>
  </si>
  <si>
    <t>see submission from ECan for example</t>
  </si>
  <si>
    <t>to provide for the clearance for indigenous vegetation within the SNA overlay where the clearance is supported by QEII National Trust or the Department of Conservation</t>
  </si>
  <si>
    <t>Should not override the SNA policies</t>
  </si>
  <si>
    <t>Opposes NFL-R7 requiring a resource consent for afforestation within VAL-4.</t>
  </si>
  <si>
    <t>This is needed to protect values of VAL and needs consistency across all VAL</t>
  </si>
  <si>
    <t>Opposes NFL-R7 requiring a resource consent for afforestation within VAL-4</t>
  </si>
  <si>
    <t>Oppose NFL-R8 applying to the VAL overlay.</t>
  </si>
  <si>
    <t>New farm tracks can impact visual landscape aspects considerably</t>
  </si>
  <si>
    <t>Oppose all subdivision being discretionary within an ONF, ONL or VAL overlay</t>
  </si>
  <si>
    <t>See 183.93 by ECan</t>
  </si>
  <si>
    <t>Oppose NFL-S3.2 as this level of control is unnecessary for a visual amenity landscape.</t>
  </si>
  <si>
    <t>There should be a very strict approach for new buildings and structures. Considerable part of the values are the lack of built structures</t>
  </si>
  <si>
    <t>Oppose NFL-S4.2 as this level of control in unnecessary for a visual amenity landscape.</t>
  </si>
  <si>
    <t>see similar topics</t>
  </si>
  <si>
    <t>Oppose NFL-S6.2 as this level of control in unnecessary for a visual amenity landscape.</t>
  </si>
  <si>
    <t>Oppose the inclusion of the “Unnamed tributary of the Pareora River” due to the tributary flowing from a vegetated gully that has been identified</t>
  </si>
  <si>
    <t>As stated, this is a SNA in a vegetated gully and there would be no interference with farm operations. There are not many opportunities like this for the public.</t>
  </si>
  <si>
    <t>Retain</t>
  </si>
  <si>
    <r>
      <t xml:space="preserve">Considers that SCHED7 should </t>
    </r>
    <r>
      <rPr>
        <b/>
        <sz val="11"/>
        <color rgb="FF000000"/>
        <rFont val="Calibri"/>
        <family val="2"/>
        <scheme val="minor"/>
      </rPr>
      <t>not</t>
    </r>
    <r>
      <rPr>
        <sz val="11"/>
        <color rgb="FF000000"/>
        <rFont val="Calibri"/>
        <family val="2"/>
        <scheme val="minor"/>
      </rPr>
      <t xml:space="preserve"> (does not make sense otherwise) refer to the names of landowners under the column “Survey Reference”.</t>
    </r>
  </si>
  <si>
    <t>While landowner might change, this is a helpful reference and can be adjusted in documents</t>
  </si>
  <si>
    <t>Opposes the permitted clearance within 50m of any wetland</t>
  </si>
  <si>
    <t>10m as suggested does not provide a sufficient buffer for wetlands</t>
  </si>
  <si>
    <t>Farm tracks in VAL’s should be permitted, at the most, controlled.</t>
  </si>
  <si>
    <t>that landowners should not be compelled to always provide access a</t>
  </si>
  <si>
    <t>public access is restricted to defined areas i.e. coastal marine areas and identified wetlands and rivers</t>
  </si>
  <si>
    <t>Private property rights as well as the additional impacts public access may also have on the amenity value of selected landscapes and areas</t>
  </si>
  <si>
    <t>as above</t>
  </si>
  <si>
    <t>Provide information and education to the public regarding where public access is available</t>
  </si>
  <si>
    <t>Support in parts</t>
  </si>
  <si>
    <t>Support this part of submission as the public need to know</t>
  </si>
  <si>
    <t>Partly allow</t>
  </si>
  <si>
    <t>Add this part of wording for policy</t>
  </si>
  <si>
    <t>ECan</t>
  </si>
  <si>
    <t>Inclusion of this Schedule is consistent with CRPS Objective
12.2.1 and Policy 12.3.1</t>
  </si>
  <si>
    <t>Retain original wording; consider adding as in next point</t>
  </si>
  <si>
    <t>Ecan</t>
  </si>
  <si>
    <t>there are SNAs that meet the criteria of Appendix 5 but that have not been identified or mapped,</t>
  </si>
  <si>
    <t>As stated in the submission, also applies to other rules</t>
  </si>
  <si>
    <t>Supports the assessment of impacts on Landscape Values when considering afforestation.</t>
  </si>
  <si>
    <t>There should be some recognition that the listed sites will be added to over time</t>
  </si>
  <si>
    <t>Rooney Group Ltd</t>
  </si>
  <si>
    <t>Rooney Farms Ltd</t>
  </si>
  <si>
    <t>Rooney Earthmoving Ltd</t>
  </si>
  <si>
    <t>Timaru Developments Ltd</t>
  </si>
  <si>
    <t>Roselyne Yeandle</t>
  </si>
  <si>
    <t>Considers lack of consultation</t>
  </si>
  <si>
    <t>Council has statutory responsibility and there has been extensive consultation and engagement with landowners</t>
  </si>
  <si>
    <t>Drinking Water Protection Overlay: Amend the rules or provide additional rules that create a non-complying activity status, within Drinking Water Protection Areas, for the following: exotic tree planting/plantation forestry</t>
  </si>
  <si>
    <t>The District Plan should not impose standards upon plantation forestry activities which are stricter than the NES- PF unless there is jurisdiction and justification for doing so.</t>
  </si>
  <si>
    <t>Disallow the submission point 42.41 and ensure the District Plan does not impose standards upon plantation forestry activities which are stricter than the NES-PF unless there is jurisdiction and justification for doing so.</t>
  </si>
  <si>
    <t>Hermann Frank</t>
  </si>
  <si>
    <t>Amend to strengthen provisions around clearance of indigenous vegetation and earthworks. Considers the word "avoid" should be replaced with "prohibit".</t>
  </si>
  <si>
    <t>The word "avoid" is a well defined term in Resource Management Law and is sufficiently strong to achieve the objectives and policies of the ECO Chapter.</t>
  </si>
  <si>
    <t>Disallow the submission point 183.92 and ensure the District Plan does not impose standards upon plantation forestry activities which are stricter than the NES-PF unless there is jurisdiction and justification for doing so.</t>
  </si>
  <si>
    <t>Royal Forest &amp; Bird Protection Society</t>
  </si>
  <si>
    <t>Amendments to the definition of improved pasture</t>
  </si>
  <si>
    <t>Disallow the submission point 156.2 and ensure the District Plan does not impose standards upon plantation forestry activities which are stricter than the NES-PF unless there is jurisdiction and justification for doing so.</t>
  </si>
  <si>
    <t>The amendments set out in their original submission.</t>
  </si>
  <si>
    <t>support &amp; oppose</t>
  </si>
  <si>
    <t>Disallow the submission point 156.6 and ensure the District Plan does not impose standards upon plantation forestry activities which are stricter than the NES-PF unless there is jurisdiction and justification for doing so.</t>
  </si>
  <si>
    <t>Amendments to the definition of clearance of indigenous vegetation to refer to just clearance of vegetation</t>
  </si>
  <si>
    <t>Disallow the submission point 156.11 and ensure the District Plan does not impose standards upon plantation forestry activities which are stricter than the NES-PF unless there is jurisdiction and justification for doing so.</t>
  </si>
  <si>
    <t>Amendments to the definition of indigenous vegetation</t>
  </si>
  <si>
    <t>The definition of indigenous vegetation should not refer to exotic species, or contain more specific criteria.</t>
  </si>
  <si>
    <t>Disallow the submission point 156.22 and ensure the District Plan does not impose standards upon plantation forestry activities which are stricter than the NES-PF unless there is jurisdiction and justification for doing so.</t>
  </si>
  <si>
    <t>Amendment to definition of sensitive environments</t>
  </si>
  <si>
    <t>The District Plan should not impose standards upon plantation forestry activities which are
stricter than the NES- PF unless there is jurisdiction and justification for doing so.</t>
  </si>
  <si>
    <t>Disallow the submission point 156.31 and ensure the District Plan does not impose standards upon plantation forestry activities which are stricter than the NES-PF unless there is jurisdiction and justification for doing so.</t>
  </si>
  <si>
    <t>Amend SD-09 Rural Areas</t>
  </si>
  <si>
    <t>Allow submission point 156.45 insofar as the District Plan does not impose standards upon plantation forestry activities which are stricter than the NES-PF unless there is jurisdiction and justification for doing so.</t>
  </si>
  <si>
    <t>Adding a new policy which seeks to protect indigenous biodiversity values outside or SNAs &amp; sensitive areas, including improved pasture &amp; calling for the mapping of improved pasture.</t>
  </si>
  <si>
    <t>disallow</t>
  </si>
  <si>
    <t>Disallow the submission point 156.106 and ensure the District Plan does not impose standards upon plantation forestry activities which are stricter than the NES-PF unless there is jurisdiction and justification for doing so.</t>
  </si>
  <si>
    <t>Inserting a new policy into the chapter as outlined in their submission</t>
  </si>
  <si>
    <t>The District Plan should not impose standards upon plantation forestry activities which are stricter than the NES- PF unless there is jurisdiction and justification for doing so</t>
  </si>
  <si>
    <t>Disallow the submission point 156.107and ensure the District Plan does not impose standards upon plantation forestry activities which are stricter than the NES-PF unless there is jurisdiction and justification for doing so.</t>
  </si>
  <si>
    <t>Amend ECO-R1 (2) so non- compliance is discretionary</t>
  </si>
  <si>
    <t>ECO-R1 imposes stricter standards than the NES-PF in relation to the clearance of indigenous vegetation in areas considered sensitive, such as water bodies, areas above 900m asl and steep slopes. The district authorities lack justification to impose stricter standards in this situation and the NES-PF provisions regarding this matter should prevail over the proposed district plan rules.</t>
  </si>
  <si>
    <t>Disallow the submission point 156.109 and ensure the District Plan does not impose standards upon plantation forestry activities which are stricter than the NES-PF unless there is jurisdiction and justification for doing so.</t>
  </si>
  <si>
    <t>Amendments to NATC-P4 which includes references to plantation forestry</t>
  </si>
  <si>
    <t>oppose</t>
  </si>
  <si>
    <t>Disallow the submission point 156.122 and ensure the District Plan does not impose standards upon plantation forestry activities which are stricter than the NES-PF unless there is jurisdiction and justification for doing so.</t>
  </si>
  <si>
    <t>Amendments to NATC-R1</t>
  </si>
  <si>
    <t>The matters of control are sufficient to protect and preserve indigenous biodiversity values within these areas.</t>
  </si>
  <si>
    <t>Disallow the submission point 156.124 and ensure the District Plan does not impose standards upon plantation forestry activities which are stricter than the NES-PF unless there is jurisdiction and justification for doing so.</t>
  </si>
  <si>
    <t>Amend NATC-R3 to add spatial limits to NATC-R3.1. PER-1 and PER-2 and NATC- R3.3</t>
  </si>
  <si>
    <t>The matters of control are sufficient to protect and preserve indigenous biodiversity values within these areas. The Plan should recognise and protect existing use rights in relation to existing fences, tracks, roads or natural hazard mitigation works.
Existing use rights already impose spatial limits on earthwork activities.</t>
  </si>
  <si>
    <t>Disallow the submission point 156.125 and ensure the District Plan does not impose standards upon plantation forestry activities which are stricter than the NES-PF unless there is jurisdiction and justification for doing so.</t>
  </si>
  <si>
    <t>Amendments to CE-R2 to require a discretionary consent for afforestation, to require a consent for replanting and requiring larger setbacks than those contained in the NES-PF</t>
  </si>
  <si>
    <t>The District Plan should respect existing use rights as codified by s.10 &amp; s.20 of the RMA and should not impose standards upon plantation forestry activities which are stricter than the NES- PF unless there is jurisdiction and justification for doing so.</t>
  </si>
  <si>
    <t>Disallow the submission point 156.163 and ensure the District Plan does not impose standards upon plantation forestry activities which are stricter than the NES-PF unless there is jurisdiction and justification for doing so.</t>
  </si>
  <si>
    <t>Penny Nelson, Director- General of Conservation Tumuaki Ahurei</t>
  </si>
  <si>
    <t>Amend to include "restore" SNAs and other areas of significant indigenous biodiversity in line with the RMA and CRPS.</t>
  </si>
  <si>
    <t>Disallow the submission point 166.34 and ensure the District Plan does not impose standards upon plantation forestry activities which are stricter than the NES-PF unless there is jurisdiction and justification for doing so.</t>
  </si>
  <si>
    <t>Amendments to ECO-P3 to include reference to indigenous vegetation and habitats of indigenous fauna that do not meet the significance criteria in SCHED-7</t>
  </si>
  <si>
    <t>Disallow the submission point 166.35 and ensure the District Plan does not impose standards upon plantation forestry activities which are stricter than the NES-PF unless there is jurisdiction and justification for doing so.</t>
  </si>
  <si>
    <t>Amendments to ECO-R1.1 to include within the permitted activity conditions a list of further matters (1) (a)(b) &amp; (c)</t>
  </si>
  <si>
    <t>Disallow the submission point 166.40 and ensure the District Plan does not impose standards upon plantation forestry activities which are stricter than the NES-PF unless there is jurisdiction and justification for doing so.</t>
  </si>
  <si>
    <t>Amendments to ECO-R5 as set out in their submission.</t>
  </si>
  <si>
    <t>Disallow the submission point 166.45 and ensure the District Plan does not impose standards upon plantation forestry activities which are stricter than the NES-PF unless there is jurisdiction and justification for doing so.</t>
  </si>
  <si>
    <t>Amendments to include different species of conifer pine as a pest species under ECO-R7.</t>
  </si>
  <si>
    <t>Disallow the submission point 166.47 and ensure the District Plan does not impose standards upon plantation forestry activities which are stricter than the NES-PF unless there is jurisdiction and justification for doing so.</t>
  </si>
  <si>
    <t>Environment Canterbury</t>
  </si>
  <si>
    <t>Seeks to ensure plantation forestry provisions within the Proposed Plan are consistent with the NES-PF</t>
  </si>
  <si>
    <t>Port Blakely’s submission also seeks to ensure that Plantation Forestry Provisions within the Plan are consistent with the NESPF</t>
  </si>
  <si>
    <t>Allow the submission point.</t>
  </si>
  <si>
    <t xml:space="preserve">We agree with Mr Amies' submission for smaller allotment sizes in RLZ in FDA 10 (and all other FDA areas) to enable more cost effective development. To provide consistency across the District, we support his  submission to intensify RLZ and FDA areas to ensure more sustainable use of the limited RLZ land resource available. Council should take a much more nuanced approach to the lot sizes within these areas, rather than the prescriptive approach as currently outlined. These should be site-specific and determined by the character of the area, proximity to townships and available infrastucture. We refer to and support Mr Amies'  submission where he notes that "with future development of services to meet the FDA2 Overlay, it makes logic to amortize this cost over as many lots as possible, therefore, supporting the proposal to reduce the minimum lot size in FDA 10 overlay to 2000 sqm". </t>
  </si>
  <si>
    <t xml:space="preserve">Amend SUB-S1.4 to allow for 2000 sqm in the FDA10  Overlay for RLZ and apply  this logic to other RLZ  areas to fulfil demand for desirable larger size sections across the District. Promote Policies, Objectives and Rules that make available and enable sustainable use of limited RLZ land resources across the district. 
Remove FDA 11 overlay and rezone the relevant area as RLZ to reflect its current use (as per our original Joint Party Submission).  </t>
  </si>
  <si>
    <t xml:space="preserve">We agree with the Kellahan's submission in full. As the submission states "The present level of subdivision within this area is inconsistent with its current rural zoning as well as SUB03, which is perhaps the reason it is identified as an FDA but makes illogical the proposed GRUZ zoning of it. Zoning this area as GRUZ  does not give effect to multiple over-riding directives including but not limited to the NPS on Urban Development Capacity 2016, Objectives OA1-3, Timaru Growth Management Strategy, Strategic Directions 1, 3, 7 and 8, and Part 2 of the RMA, Section 7(b) and (ba)." </t>
  </si>
  <si>
    <t xml:space="preserve">Sharon &amp; Chris McKnght </t>
  </si>
  <si>
    <t xml:space="preserve">The submission relates to Timaru, but the situation is similar to the Templer St, Bennett Road, Main North Road Precinct in Geraldine. For consistency across District Plan zoning matters, we support providing a clearly zoned RLZ transition area between smaller allotments and larger farmed sections.   </t>
  </si>
  <si>
    <t xml:space="preserve">Apply relief sought in original submission and apply this logic across all district zoning rules. </t>
  </si>
  <si>
    <t xml:space="preserve">We support Mr Selbie's submission based on the matters outlined in the summary, particularly that there is a lack of RLZ provision in Geraldine. </t>
  </si>
  <si>
    <t>We support rezoning of 77 Main North Road as RLZ.  We further submit that the entire precinct encompassing Main North Road, Bennett Road and Templer Street should all be rezoned RLZ (as a minimum), to reflect the current level of subdivision and the existing characteristics and activities of the area (as per submission 26 (Kellahan); 85 (Badcock); 88 (Morten); 109 (Harper); 138 (Houwaard-Sullivan), 160 (Payne). This area provides a defensible boundary between Geraldine township and general rural uses, and it is illogical to maintain this precinct as GRUZ zoning. Zoning this area as GRUZ  does not give effect to multiple over-riding directives including but not limited to the NPS on Urban Development Capacity 2016, Objectives OA1-3, Timaru Growth Management Strategy, Strategic Directions 1, 3, 7 and 8, and Part 2 of the RMA, Section 7(b) and (ba). Applying FDA 11 is also illogical, when the current use of the precinct is primarily RLZ.</t>
  </si>
  <si>
    <t>Ford, Pike, Andrews, Talbot, Wilkins and Proudfoot, Craig and Mackenzie</t>
  </si>
  <si>
    <t xml:space="preserve">Schedule 15 - Schedule of Future Development Areas </t>
  </si>
  <si>
    <t>We support the submitters view as quoted  "that the time required by Council to get to this stage of the Plan Review has been well in excess of 7 years with the timeline for the proposed DP to be fully operative being unknown, in addition to the time required to complete a plan change within FDA 10. In the meantime the DP imposes significant restrictions on land use and land activities prior to rezoning."</t>
  </si>
  <si>
    <t xml:space="preserve">TDC needs to be very clear on  reasons for delaying zoning appropriately the FDA areas within the proposed DP, and if FDAs are retained have a clear timeline and trigger date to provide certainty to landowners. It is for TDC to prepare and publicly notify plan changes to give effect to FDAs, and is TDCs responsibility to release land in a proactive manner to meet needs as per NPS Urban Development. Any FDAs that could transition to RLZ immediately should be progressed urgently to meet the current housing  needs of Geraldine and the wider district. This is pertinent to the area bounded by Main North Road, Templer Street and Bennett Road in Geraldine, which is currently marked as  FDA 10 delaying RLZ rezoning, when this activity is already the primary use. </t>
  </si>
  <si>
    <t xml:space="preserve">The 2 ha RLZ minimum allotment size where there is no sewer connection is overly restrictive and is not inline with other Council rules (i.e. no minimum allotment size for Settlement Zones, Pareora and Woodbury, where there is no sewer access). The prescriptive minimum allotment size undermines Council's discretion and will lead to perverse outcomes and prevent innovative development solutions. </t>
  </si>
  <si>
    <t xml:space="preserve">A non-complying activity status for more than one residential unit per site is far too restrictive and diminishes Council's discretion. It is also short-sighted to prevent innovative housing solutions when Geraldine and the District is currently confronting a shortage of housing. </t>
  </si>
  <si>
    <t xml:space="preserve">Accept relief proposed in original submission, OR words to similar effect.  </t>
  </si>
  <si>
    <t xml:space="preserve">SUB - Subdivision - Standards - SUB S1 - Allotment sizes and dimesions   </t>
  </si>
  <si>
    <t>The 2 ha RLZ minimum allotment size where there is no sewer connection is overly restrictive and is not inline with other Council rules (i.e. no minimum allotment size for Settlement Zones, Pareora and Woodbury, where there is no sewer access). The prescriptive minimum allotment size appears to be arbitrary and limits Council's discretion and this could lead to perverse outcomes and prevent innovative development solutions. There are contradictions between the PDP and Canterbury Land and Water Regional Plan and Regional Policy Statement that need to be addressed to provide consistency across Regional and District wide matters.</t>
  </si>
  <si>
    <t xml:space="preserve">Canterbury Regional Council (hereafter ECan) has clear policies, objectives and rules relating to OWMS, drinking water separation zones and  allotment sizes where sewer connection is unavailable  (see the Joint Party submission  and submission 160 (Payne)). These rules should take precedence with District Council planning mechanisms being in aligment to avoid overeach. The addition of further and contradictory rules is unnecessary, causes confusion, delays and adds unnecessary cost. </t>
  </si>
  <si>
    <t xml:space="preserve">John and Linda Badcock </t>
  </si>
  <si>
    <t>Planning Maps - Rezone</t>
  </si>
  <si>
    <t xml:space="preserve">We support the submitters' view that more RLZ and Residential land for housing development is required to support / provide for Geraldine's growth and prosperity. The lack of suitable land currently available is holding back the community. Not enough land has been zoned for RLZ close to Geraldine township. The minimum allotment size of 2 ha for RLZ is too large for many people to manage. The area to the north of Geraldine (the precinct encompassed by Main North Road, Bennett Road and Templer St) is appropriate for residential and rural lifestyle development and to date has been overlooked. It is in close proximity to Geraldine township, is on flat gradient, flood safe land and is easily accessible to town without the use of a car. </t>
  </si>
  <si>
    <t>Support relief sought in original submission, as follows: "Make more residential and rural lifestyle land available to provide for the current needs of Geraldine and future growth and prosperity. The area to the north of Geraldine along the east and the rest of Main North Road from Templer Street to Bennett Road and Woodbury Road should be rezoned an appropriate mix of residential and rural lifestyle with smaller, more managable lots consented. This area should not be retained as GRUZ."</t>
  </si>
  <si>
    <t xml:space="preserve">Support relief sought in orginal submission. Rezone the area to the north of Geraldine, along the Main North Road to Woodbury Road and east of Main North Road between Templer Street and Bennett Road to RLZ to reflect the existing land use of the area and provide additional housing. </t>
  </si>
  <si>
    <t xml:space="preserve">We support the submitter's full submission. We agree that the TDC's current approach to making land available to support Geraldine's growth and prosperity within the proposed DP is far too conservative. Not enough land has been zoned for housing close to Geraldine, which will impact the community's social and economic development and ability to retain talent. Continuing to zone the area to the north of Geraldine as Rural (GRUZ) does not meet the purpose and principles of Part 2 of the RMA nor TDC’s own Objectives, Policies and Rules that are in the documentation for the Proposed (Notified) District Plan including The Growth Management Plan (2016) and the s. 32 Subdivision report. </t>
  </si>
  <si>
    <t xml:space="preserve">Council needs to take a strategic view of the area north of Geradine and zone it appropriately to reflect its current use and characteristics, which is NOT GRUZ and hasn't been for many years.  </t>
  </si>
  <si>
    <t xml:space="preserve">Yanna Houwaard and Steve Sullivan </t>
  </si>
  <si>
    <t xml:space="preserve">Support submission in full as outlined within the summary. More General Residential Zone (GRZ) and Rural Lifestyle Zone (RLZ) land close to Geraldine township is required to promote the community's future prosperity.We agree with the submitters that the area to the north of Geraldine has been overlooked.  We also support the submitters recognition that this area has very close proximity to Geraldine township, which provides for easy biking and walking access to avoid car usage. </t>
  </si>
  <si>
    <t xml:space="preserve">Accept relief proposed in orginal submission. </t>
  </si>
  <si>
    <t xml:space="preserve">Support this submission in full. It is not appropriate to zone the relevant area as GRUZ. The existing land use activities are not consistent with the Timaru District Council's Proposed GRUZ Objectives, Policies and Rules. The proposed zoning does not meet Part 2 of the RMA. If the land is rezoned RLZ (as a minimum) now, Templer Street and Bennett Road become a clearly delineated defensible edge to the GRUZ and this more appropriately reflects the existing use of the area on the peri-urban zone, while enabling council to provide for current and future  land demand in Geraldine. Submission 160 (D &amp; S Payne), Submission 26 (R &amp; G Kellahan) also specifically address the inappropriateness of current and proposed zoning. </t>
  </si>
  <si>
    <t xml:space="preserve">We support the content of this submission, and request that the relevant area be rezoned immediately as RLZ (as a minimum) to reflect the current use character and activities occuring here.The area is highly fragmented, is already a mix of residential, commercial and rural lifestyle use, and is in very close proximity to Geraldine's urban area. The area represents a contained precinct that if rezoned as RLZ would provide greater definition between rural and urban activities in accordance with Strategic Direction 9. There is no reasonable basis for continuing to zone this area GRUZ and preventing the existing infrastructure investments being used to enable development in accordance with the Growth Management Strategy as outlined in the s32 Subdivision Report,  Strategic Direction 10. The proposed 10+ year timeframe as a future development direction is an unnecessary delay given that the area already deviates from GRUZ objectives, policies and rules. Given the length of time for Council processes and plan review, the 10 + year timeframe creates significant uncertainty for no benefit in this specific area, especially as there is no clarity regarding the trigger point for FDA plan changes to occur, and we note that this plan review is already in year ~7 (see Submission No. 33 (section 33.5)) .  </t>
  </si>
  <si>
    <t xml:space="preserve">Rezone the area appropriately  to uphold the objectives, policies and rules in the proposed DP as notified, to aknowledge that the area is no longer general rural and has not been so for a long time.  Delete FDA11 from the Future Development Area overlay. </t>
  </si>
  <si>
    <t xml:space="preserve">We are in total agreement that rural communities need to grow in a well managed way to provide for diversity and vibrancy, the sustainability of essential infrastructure, and the provision of employment flexibility and opportunities. </t>
  </si>
  <si>
    <t xml:space="preserve">Accept relief sought in orginal submission OR words to similar effect. </t>
  </si>
  <si>
    <t xml:space="preserve">Support this policy (SUB-P15 Rural Lifestyle Zone) </t>
  </si>
  <si>
    <t xml:space="preserve">Retain as notified, OR wording to similar effect. </t>
  </si>
  <si>
    <t xml:space="preserve">While we support efforts to maximise  limited RLZ resources, the policy proposed by ECan is too prescriptive and inflexible. A density of 12 household per hectare may be suitable for the fringes of major urban centres and may, or may not, be suitable on the fringes of smaller rural townships. Overall, however, the policy will restrict Council's discretion in consenting, prevent achieving innovative development solutions and will lead to perverse outcomes such as making developments possible only by large developers with vast resources. Smaller, more bespoke developments will be prevented with such a prescriptive policy.  </t>
  </si>
  <si>
    <t xml:space="preserve">Disallow submission point in full </t>
  </si>
  <si>
    <t xml:space="preserve">A more nuanced set of rules is required in terms of housing density / development yield. </t>
  </si>
  <si>
    <t>SUB - Subdivision -  Policies - SUB P15 - Rural Lifestyle Zone</t>
  </si>
  <si>
    <t xml:space="preserve">ECan has given no indication of what they consider "a larger minimum allotment size" to be with regard to OWMS. At present the prescriptive application of a 2ha minimum allotment size within the TDC's PDP rules for RLZ  is at odds with ECan's clear rules related to OWMS systems provided within the Canterbury Land and Water Management Plan. These rules reserve appropriate discretion for ECan as the consenting authority for discharges to land and water and provide flexibility for achieving appropriate site-specific waste-water solutions. This issue is covered in detail within various submissions including, but not limited to, Submission 60 (Milward Finlay Lobb), 22 (Amies), 81 (Shirtcliff) and 160 (Payne).  </t>
  </si>
  <si>
    <t xml:space="preserve">Future Development Areas Overlay </t>
  </si>
  <si>
    <t xml:space="preserve">This submission point is very unspecific about what Ecan considers to be short, medium and long term land release. It is imperative that TDC is proactive with identifying and providing strategic land release within clear timeframes in order to meet the pressing needs of housing supply and ensure growth within the district. From a local perspective,  we strongly disagree with a supposed oversupply identified by ECan, as we see no evidence of this. We argue that FDA11 should  be immediately rezoned appropropriately (RLZ as a minimum) as it may allow some freeing of land to meet current demand in Geraldine and prevent potential residents from leaving our community. </t>
  </si>
  <si>
    <t xml:space="preserve">Disallow submission in full. </t>
  </si>
  <si>
    <t xml:space="preserve">Where FDA mechanisms are considered appropriate for staged land release, clarity should be provided to ensure security and confidence of landholder investment. </t>
  </si>
  <si>
    <t xml:space="preserve">Rosa Westgarth &amp; Jan Gibson </t>
  </si>
  <si>
    <t xml:space="preserve">SCHED15 - Schedule of Future Development Areas </t>
  </si>
  <si>
    <t xml:space="preserve">Support in principal. However, where Future Development Areas are considered by Council to be the most appropriate  mechanism for staged land release,  the onus is on Council to provide an explicit timeframe for triggering this plan change process and they are responsible for preparing the Development Area Plan. </t>
  </si>
  <si>
    <t xml:space="preserve">If the primary relief we seek to rezone the relevant area (encompassed by Main North Road, Bennett Road and Templer Street) appropriately is accepted, FDA 11 will no longer apply. However, where FDAs remain it is Council's responsibility to progress necessary plan changes based on explicit timeframes and trigger dates to give landowners certainty. </t>
  </si>
  <si>
    <t xml:space="preserve">Bruce Speirs </t>
  </si>
  <si>
    <t>HH-R10:Submitter requests that rule HH-R10 ‘Subdivision of land containing a Historic Heritage Item’ and associated objectives and policies be moved to the Subdivision section of the plan.</t>
  </si>
  <si>
    <t xml:space="preserve">HNZPT opposes this submission as we consider it to be important for consistency, and clarity for the Plan user, that all rules relating to historic heritage are contained within this chapter.
</t>
  </si>
  <si>
    <t xml:space="preserve">HH-R16: Submitter requests that rule HH-R16 ‘Subdivision of land within a Historic Heritage Area’ and associated objectives and policies be moved to the Subdivision section of the plan.
</t>
  </si>
  <si>
    <t>HNZPT opposes this submission as we consider it to be important for consistency and clarity for the Plan user, that  all rules relating to historic, heritage are contained within this chapter.</t>
  </si>
  <si>
    <t>HH-P5: Submitter requests the word ‘only’ should be deleted</t>
  </si>
  <si>
    <t>HNZPT opposes this submission as removal of the word ‘only’ would weaken the policy. The use of the word ‘only’ provides clear parameters of what is considered to be in accordance with this policy.</t>
  </si>
  <si>
    <t>HH-P6:Submitter requests the word ‘only’ should be deleted.</t>
  </si>
  <si>
    <t xml:space="preserve">Fonterra Limited </t>
  </si>
  <si>
    <t xml:space="preserve">HH-P7: Submitter requests the word ‘only’ should be deleted.
</t>
  </si>
  <si>
    <t>HNZPT opposes this submission as removal of the word ‘only’  would weaken the policy. The use of the word ‘only’ provides  clear parameters of what is considered to be in accordance  with this policy.</t>
  </si>
  <si>
    <t>Fonterra  Limited</t>
  </si>
  <si>
    <t>HH-P8:Submitter requests  the word 'only'  should be deleted.</t>
  </si>
  <si>
    <t>New rule: Submitter requests that a new rule should provide for new buildings, structures and signs within a Category B heritage setting to be a controlled activity.</t>
  </si>
  <si>
    <t>HNZPT opposes this submission as we consider new buildings, structures and signs could have an adverse effect on a Category B heritage setting. As such Council should have  the ability to consider all aspects of the proposal and all potential effects.</t>
  </si>
  <si>
    <t>HH-R3:Submitter requests that this rule should be amended to only apply to Category A heritage items.</t>
  </si>
  <si>
    <t xml:space="preserve">HNZPT opposes this submission as the construction of new buildings, structures and signs within a heritage setting has the potential to affect all category of heritage items. We consider the assessment of Category A and B items under this rule is appropriate.
</t>
  </si>
  <si>
    <t>FonterraLimited</t>
  </si>
  <si>
    <t>New rule: Submitter requests that a new rule should provide for earthworks within a Category B heritage setting to be a controlled activity.</t>
  </si>
  <si>
    <t xml:space="preserve">HNZPT opposes this submission as we consider earthworks could have an adverse effect on a Category B heritage setting. As such Council should have the ability to consider all aspects of the proposal and all potential effects.
</t>
  </si>
  <si>
    <t xml:space="preserve">HH-R4: Submitter requests that this rule should be amended to only apply to Category A heritage items.
</t>
  </si>
  <si>
    <t>HNZPT opposes this submission as earthworks within a heritage setting has the potential to affect all category of  heritage items. We consider the assessment of Category A  and B items under this rule is appropriate.</t>
  </si>
  <si>
    <t xml:space="preserve">New rule: Submitter requests that a new rule should provide for external strengthening of a Category B heritage item to be a controlled activity.
</t>
  </si>
  <si>
    <t>HNZPT opposes this submission as we consider external strengthening could have an adverse effect on a Category B heritage item. As such Council should have the ability to consider all aspects of the proposal and all potential effects</t>
  </si>
  <si>
    <t xml:space="preserve">HH-R5: Submitter requests that this rule should be amended to only apply to Category A heritage items.
</t>
  </si>
  <si>
    <t xml:space="preserve">HNZPT opposes this submission as external strengthening has the potential to affect all category of heritage items. We consider the assessment of Category A and B items under  this rule is appropriate.
</t>
  </si>
  <si>
    <t xml:space="preserve">HH-R6: Submitter requests that that ‘official signs’ attached to heritage items should be permitted activities, and this rule should be amended to only apply to Category A heritage items.
</t>
  </si>
  <si>
    <t>HNZPT opposes this submission as signs attached to heritage items have the potential to affect all category of heritage items. We consider the assessment of Category A and B  items under this rule is appropriate.</t>
  </si>
  <si>
    <t xml:space="preserve">New rule: Submitter requests that a new rule should provide for external additions and alterations to a Category B heritage item as a restricted discretionary activity.
</t>
  </si>
  <si>
    <t>HNZPT opposes this submission as we consider the  discretionary status of HH-R7 is appropriate for external alterations and additions to any heritage item.</t>
  </si>
  <si>
    <t xml:space="preserve">HH-R10: Submitter requests that subdivision involving a heritage item be identified as a restricted discretionary activity.
</t>
  </si>
  <si>
    <t>HNZPT opposes this submission. Subdivision has the potential to have significant adverse effects on historic heritage and we consider the Council should have the ability to consider all aspects of the proposal and all potential effects.</t>
  </si>
  <si>
    <t xml:space="preserve">HH-R10: Submitter requests rule HH-R10 be deleted.
</t>
  </si>
  <si>
    <t>HNZPT opposes this submission. Subdivision has the potential to have significant adverse effects on historic heritage and we consider the Council should have the ability  to consider all aspects of the proposal and all potential effects.</t>
  </si>
  <si>
    <t xml:space="preserve">HH-R16: Submitter requests rule HH-R16 be deleted.
</t>
  </si>
  <si>
    <t xml:space="preserve">HNZPT opposes this submission. Subdivision has the potential to have significant adverse effects on historic heritage and we consider the Council should have the ability to consider all aspects of the proposal and all potential effects.
</t>
  </si>
  <si>
    <t>Timaru City  Centre Ratepayers Action Group_x000D_</t>
  </si>
  <si>
    <t>HH-P16: Submitter requests the identification of the buildings that do/ do not contribute to Historic Heritage values to ensure the implementation of HH-P16.</t>
  </si>
  <si>
    <t>HNZPT supports the intent of this submission, which also aligns with HNZPT submission 114.27. HNZPT considers that Council needs to clarify how, and by who, historic buildings that do not contribute to the values of the historic heritage area will be identified.</t>
  </si>
  <si>
    <t>Timaru Civic Trust</t>
  </si>
  <si>
    <t>Allow_x000D_</t>
  </si>
  <si>
    <t>Waka Kotahi NZ  Transsport Agency</t>
  </si>
  <si>
    <r>
      <rPr>
        <sz val="11"/>
        <color rgb="FF000000"/>
        <rFont val="Calibri"/>
        <family val="2"/>
        <scheme val="minor"/>
      </rPr>
      <t xml:space="preserve">Amend </t>
    </r>
    <r>
      <rPr>
        <b/>
        <sz val="11"/>
        <color rgb="FF000000"/>
        <rFont val="Calibri"/>
        <family val="2"/>
        <scheme val="minor"/>
      </rPr>
      <t xml:space="preserve">GIZ-P1 </t>
    </r>
    <r>
      <rPr>
        <sz val="11"/>
        <color rgb="FF000000"/>
        <rFont val="Calibri"/>
        <family val="2"/>
        <scheme val="minor"/>
      </rPr>
      <t xml:space="preserve">as follows: 
</t>
    </r>
    <r>
      <rPr>
        <b/>
        <i/>
        <sz val="11"/>
        <color rgb="FF000000"/>
        <rFont val="Calibri"/>
        <family val="2"/>
        <scheme val="minor"/>
      </rPr>
      <t xml:space="preserve">GIZ-P1 Industrial activities </t>
    </r>
    <r>
      <rPr>
        <sz val="11"/>
        <color rgb="FF000000"/>
        <rFont val="Calibri"/>
        <family val="2"/>
        <scheme val="minor"/>
      </rPr>
      <t xml:space="preserve">
</t>
    </r>
    <r>
      <rPr>
        <i/>
        <sz val="11"/>
        <color rgb="FF000000"/>
        <rFont val="Calibri"/>
        <family val="2"/>
        <scheme val="minor"/>
      </rPr>
      <t xml:space="preserve">Enable a range of industrial activities and associated activities where: 
1. ancillary activities are conducted on the same site as the primary industrial activity; and 
2. does not include residential activities; and 
</t>
    </r>
    <r>
      <rPr>
        <i/>
        <u/>
        <sz val="11"/>
        <color rgb="FFFF0000"/>
        <rFont val="Calibri"/>
        <family val="2"/>
        <scheme val="minor"/>
      </rPr>
      <t xml:space="preserve">3. do not adversely affect the safe and efficient operation of the transport network; and </t>
    </r>
    <r>
      <rPr>
        <i/>
        <sz val="11"/>
        <color rgb="FFFF0000"/>
        <rFont val="Calibri"/>
        <family val="2"/>
        <scheme val="minor"/>
      </rPr>
      <t xml:space="preserve">
</t>
    </r>
    <r>
      <rPr>
        <i/>
        <strike/>
        <sz val="11"/>
        <color rgb="FFFF0000"/>
        <rFont val="Calibri"/>
        <family val="2"/>
        <scheme val="minor"/>
      </rPr>
      <t>3.</t>
    </r>
    <r>
      <rPr>
        <i/>
        <u/>
        <sz val="11"/>
        <color rgb="FFFF0000"/>
        <rFont val="Calibri"/>
        <family val="2"/>
        <scheme val="minor"/>
      </rPr>
      <t>4.</t>
    </r>
    <r>
      <rPr>
        <i/>
        <sz val="11"/>
        <color rgb="FF000000"/>
        <rFont val="Calibri"/>
        <family val="2"/>
        <scheme val="minor"/>
      </rPr>
      <t xml:space="preserve"> they are compatible and complementary to the purpose, character and qualities of the General Industrial Zone.</t>
    </r>
  </si>
  <si>
    <t>Z Energy considers that the relief sought by the submitter for the Industrial Zone policy analysis will unnecessarily duplicate the function of the Transportation chapter’s objectives (e.g., TRAN-O3), policies (e.g., TRAN-P7), rules and standards.</t>
  </si>
  <si>
    <t>Disallow_x000D_</t>
  </si>
  <si>
    <r>
      <rPr>
        <sz val="11"/>
        <color rgb="FF000000"/>
        <rFont val="Calibri"/>
        <family val="2"/>
        <scheme val="minor"/>
      </rPr>
      <t xml:space="preserve">Amend </t>
    </r>
    <r>
      <rPr>
        <b/>
        <sz val="11"/>
        <color rgb="FF000000"/>
        <rFont val="Calibri"/>
        <family val="2"/>
        <scheme val="minor"/>
      </rPr>
      <t>GIZ-P2</t>
    </r>
    <r>
      <rPr>
        <sz val="11"/>
        <color rgb="FF000000"/>
        <rFont val="Calibri"/>
        <family val="2"/>
        <scheme val="minor"/>
      </rPr>
      <t xml:space="preserve"> as follows:
</t>
    </r>
    <r>
      <rPr>
        <b/>
        <i/>
        <sz val="11"/>
        <color rgb="FF000000"/>
        <rFont val="Calibri"/>
        <family val="2"/>
        <scheme val="minor"/>
      </rPr>
      <t>GIZ-P2 Off-site industrial ancillary activities</t>
    </r>
    <r>
      <rPr>
        <i/>
        <sz val="11"/>
        <color rgb="FF000000"/>
        <rFont val="Calibri"/>
        <family val="2"/>
        <scheme val="minor"/>
      </rPr>
      <t xml:space="preserve">
Only allow industrial ancillary activities on a different site of the primary industrial activity where:
1. they are conducted on an adjoining or adjacent site as the primary industrial activity; and
2. they do not undermine the purpose, viability and function of any of the Commercial and Mixed
Use Zones; and
</t>
    </r>
    <r>
      <rPr>
        <i/>
        <u/>
        <sz val="11"/>
        <color rgb="FFFF0000"/>
        <rFont val="Calibri"/>
        <family val="2"/>
        <scheme val="minor"/>
      </rPr>
      <t xml:space="preserve">3. they do not adversely affect the safe and efficient operation of the transport network; and
</t>
    </r>
    <r>
      <rPr>
        <i/>
        <strike/>
        <sz val="11"/>
        <color rgb="FFFF0000"/>
        <rFont val="Calibri"/>
        <family val="2"/>
        <scheme val="minor"/>
      </rPr>
      <t>3.</t>
    </r>
    <r>
      <rPr>
        <i/>
        <u/>
        <sz val="11"/>
        <color rgb="FFFF0000"/>
        <rFont val="Calibri"/>
        <family val="2"/>
        <scheme val="minor"/>
      </rPr>
      <t>4.</t>
    </r>
    <r>
      <rPr>
        <i/>
        <sz val="11"/>
        <color rgb="FF000000"/>
        <rFont val="Calibri"/>
        <family val="2"/>
        <scheme val="minor"/>
      </rPr>
      <t xml:space="preserve"> they are compatible and complementary to the purpose, character and qualities of the General Industrial Zone.</t>
    </r>
  </si>
  <si>
    <r>
      <rPr>
        <sz val="11"/>
        <color rgb="FF000000"/>
        <rFont val="Calibri"/>
        <family val="2"/>
        <scheme val="minor"/>
      </rPr>
      <t xml:space="preserve">Amend </t>
    </r>
    <r>
      <rPr>
        <b/>
        <sz val="11"/>
        <color rgb="FF000000"/>
        <rFont val="Calibri"/>
        <family val="2"/>
        <scheme val="minor"/>
      </rPr>
      <t>MUZ-S4</t>
    </r>
    <r>
      <rPr>
        <sz val="11"/>
        <color rgb="FF000000"/>
        <rFont val="Calibri"/>
        <family val="2"/>
        <scheme val="minor"/>
      </rPr>
      <t xml:space="preserve"> as follows:
</t>
    </r>
    <r>
      <rPr>
        <b/>
        <i/>
        <sz val="11"/>
        <color rgb="FF000000"/>
        <rFont val="Calibri"/>
        <family val="2"/>
        <scheme val="minor"/>
      </rPr>
      <t xml:space="preserve">MUZ-S4 </t>
    </r>
    <r>
      <rPr>
        <b/>
        <i/>
        <u/>
        <sz val="11"/>
        <color rgb="FFFF0000"/>
        <rFont val="Calibri"/>
        <family val="2"/>
        <scheme val="minor"/>
      </rPr>
      <t xml:space="preserve">Outdoor </t>
    </r>
    <r>
      <rPr>
        <b/>
        <i/>
        <strike/>
        <sz val="11"/>
        <color rgb="FFFF0000"/>
        <rFont val="Calibri"/>
        <family val="2"/>
        <scheme val="minor"/>
      </rPr>
      <t>G</t>
    </r>
    <r>
      <rPr>
        <b/>
        <i/>
        <u/>
        <sz val="11"/>
        <color rgb="FFFF0000"/>
        <rFont val="Calibri"/>
        <family val="2"/>
        <scheme val="minor"/>
      </rPr>
      <t>goods, refuse or recycling</t>
    </r>
    <r>
      <rPr>
        <b/>
        <i/>
        <sz val="11"/>
        <color rgb="FF000000"/>
        <rFont val="Calibri"/>
        <family val="2"/>
        <scheme val="minor"/>
      </rPr>
      <t xml:space="preserve"> storage</t>
    </r>
    <r>
      <rPr>
        <i/>
        <sz val="11"/>
        <color rgb="FF000000"/>
        <rFont val="Calibri"/>
        <family val="2"/>
        <scheme val="minor"/>
      </rPr>
      <t xml:space="preserve">
Any outdoor storage areas, except for the display of goods for retail sale</t>
    </r>
    <r>
      <rPr>
        <i/>
        <strike/>
        <sz val="11"/>
        <color rgb="FFFF0000"/>
        <rFont val="Calibri"/>
        <family val="2"/>
        <scheme val="minor"/>
      </rPr>
      <t>,</t>
    </r>
    <r>
      <rPr>
        <i/>
        <u/>
        <sz val="11"/>
        <color rgb="FFFF0000"/>
        <rFont val="Calibri"/>
        <family val="2"/>
        <scheme val="minor"/>
      </rPr>
      <t>;</t>
    </r>
    <r>
      <rPr>
        <i/>
        <sz val="11"/>
        <color rgb="FFFF0000"/>
        <rFont val="Calibri"/>
        <family val="2"/>
        <scheme val="minor"/>
      </rPr>
      <t xml:space="preserve">
</t>
    </r>
    <r>
      <rPr>
        <i/>
        <u/>
        <sz val="11"/>
        <color rgb="FFFF0000"/>
        <rFont val="Calibri"/>
        <family val="2"/>
        <scheme val="minor"/>
      </rPr>
      <t>1.</t>
    </r>
    <r>
      <rPr>
        <i/>
        <sz val="11"/>
        <color rgb="FF000000"/>
        <rFont val="Calibri"/>
        <family val="2"/>
        <scheme val="minor"/>
      </rPr>
      <t xml:space="preserve"> must be fully screened by a fence of not less than 2m in height so that it is not 
visible from adjoining sites and roads; and
</t>
    </r>
    <r>
      <rPr>
        <i/>
        <u/>
        <sz val="11"/>
        <color rgb="FFFF0000"/>
        <rFont val="Calibri"/>
        <family val="2"/>
        <scheme val="minor"/>
      </rPr>
      <t xml:space="preserve">2. must not be facing any site in a Residential Zone or containing an existing  residential unit.
</t>
    </r>
    <r>
      <rPr>
        <i/>
        <sz val="11"/>
        <color rgb="FF000000"/>
        <rFont val="Calibri"/>
        <family val="2"/>
        <scheme val="minor"/>
      </rPr>
      <t>Matters of discretion restricted to:
1. visual effects; and
2. landscaping and screening</t>
    </r>
    <r>
      <rPr>
        <i/>
        <u/>
        <sz val="11"/>
        <color rgb="FFFF0000"/>
        <rFont val="Calibri"/>
        <family val="2"/>
        <scheme val="minor"/>
      </rPr>
      <t>; and
3. residential amenity effects; and
4. mitigation measures; and
5. any alternative measures considered.</t>
    </r>
  </si>
  <si>
    <t>Z Energy opposes the insertion of clause (2) for the following reasons:
▪ It is unclear what “facing any site” means in the context of an outdoor storage area and a residential site.
▪ Its application to any site with an existing residential unit is too broad and could compromise the establishment of, or unnecessarily require resource consent for, permitted non-residential activities which the Zone principally provides for.
Z Energy also opposes the insertion of matter of discretion (3). The inclusion of residential amenity effects is not appropriate as the scope of such effects is unclear (particularly as visual effects are what the standard already manages) and, as stated above, the Zone principally provides for non-residential activities.</t>
  </si>
  <si>
    <r>
      <rPr>
        <sz val="11"/>
        <color rgb="FF000000"/>
        <rFont val="Calibri"/>
        <family val="2"/>
        <scheme val="minor"/>
      </rPr>
      <t>Amend</t>
    </r>
    <r>
      <rPr>
        <b/>
        <sz val="11"/>
        <color rgb="FF000000"/>
        <rFont val="Calibri"/>
        <family val="2"/>
        <scheme val="minor"/>
      </rPr>
      <t xml:space="preserve"> GIZ-P1</t>
    </r>
    <r>
      <rPr>
        <sz val="11"/>
        <color rgb="FF000000"/>
        <rFont val="Calibri"/>
        <family val="2"/>
        <scheme val="minor"/>
      </rPr>
      <t xml:space="preserve"> as follows:
</t>
    </r>
    <r>
      <rPr>
        <b/>
        <i/>
        <sz val="11"/>
        <color rgb="FF000000"/>
        <rFont val="Calibri"/>
        <family val="2"/>
        <scheme val="minor"/>
      </rPr>
      <t>GIZ-P1 Industrial activities</t>
    </r>
    <r>
      <rPr>
        <i/>
        <sz val="11"/>
        <color rgb="FF000000"/>
        <rFont val="Calibri"/>
        <family val="2"/>
        <scheme val="minor"/>
      </rPr>
      <t xml:space="preserve">
Enable a range of industrial activities and associated activities where:
1. ancillary activities are conducted on the same site as the primary industrial activity; and
2. </t>
    </r>
    <r>
      <rPr>
        <i/>
        <u/>
        <sz val="11"/>
        <color rgb="FFFF0000"/>
        <rFont val="Calibri"/>
        <family val="2"/>
        <scheme val="minor"/>
      </rPr>
      <t xml:space="preserve">the activity </t>
    </r>
    <r>
      <rPr>
        <i/>
        <sz val="11"/>
        <color rgb="FF000000"/>
        <rFont val="Calibri"/>
        <family val="2"/>
        <scheme val="minor"/>
      </rPr>
      <t>does not include residential activities; and
3. they are compatible and complementary to the purpose, character and qualities of the General Industrial Zone</t>
    </r>
    <r>
      <rPr>
        <i/>
        <strike/>
        <sz val="11"/>
        <color rgb="FFFF0000"/>
        <rFont val="Calibri"/>
        <family val="2"/>
        <scheme val="minor"/>
      </rPr>
      <t>.</t>
    </r>
    <r>
      <rPr>
        <i/>
        <u/>
        <sz val="11"/>
        <color rgb="FFFF0000"/>
        <rFont val="Calibri"/>
        <family val="2"/>
        <scheme val="minor"/>
      </rPr>
      <t>; and
4. Offensive trades and hazardous facilities are not permitted to establish on a site, adjacent to another site with an open space and recreation, or residential zoning</t>
    </r>
    <r>
      <rPr>
        <i/>
        <sz val="11"/>
        <color rgb="FFFF0000"/>
        <rFont val="Calibri"/>
        <family val="2"/>
        <scheme val="minor"/>
      </rPr>
      <t>.</t>
    </r>
  </si>
  <si>
    <t>Z Energy opposes the insertion of clause (4) as it is not clearly effects based and would be inconsistent with the provisions of the Hazardous Substances chapter including the general permitted activity status afforded to Hazardous Facilities by HS_x0002_R1. It is also important to note that Hazardous Facilities, and hazardous substances, are comprehensively managed by a combination of district and regional plans, non_x0002_RMA statutes and regulations, industry best practice and site management plans. Some Hazardous Facilities can therefore be appropriately located near open space, recreational or residential zones</t>
  </si>
  <si>
    <t>disallow clause (4)</t>
  </si>
  <si>
    <t>OPPOSE clause 2 of TRANS-S10 Vehicle access way requirements as the required 20m sealing width is considered excessive.</t>
  </si>
  <si>
    <t xml:space="preserve">Fire and Emergency oppose the submission point insofar that it seeks the removal of a formed and drain vehicle access way in the Rural Lifestyle zone, Settlement zone, Māori Purpose or General Rural zone and other zones.
</t>
  </si>
  <si>
    <t>Fire and Emergency requests that formed and drained vehicle access ways are provided for across all applicable zones or the submission point is declined.</t>
  </si>
  <si>
    <t>AMEND SUB – R2 – Subdivision that creates new allotments solely for the purpose of network utilities, the national grid or roads.</t>
  </si>
  <si>
    <t xml:space="preserve">Fire and Emergency oppose the submission point insofar that it seeks the removal of the firefighting water supply as matter of control when creating a subdivision for the purpose of network utilities, the national grid or roads.
Fire and Emergency acknowledge the changes requested by Transpower to reflect the development within the national corridor including a permitted activity status.
However, Fire and Emergency require new subdivisions and development to provide a water supply sufficient for firefighting to achieve their primary objective of providing for the health and safety of people and communities.
</t>
  </si>
  <si>
    <t>Fire and Emergency require new subdivisions and development to provide a water supply sufficient for firefighting to achieve their primary objective of providing for the health and safety of people and communities.
Fire and Emergency request that “the adequacy of water supply for firefighting” is provided for within the matters that need to be complied with for this rule or the submission point be declined.
Fire and Emergency support the inclusion of firefighting water supply (clause 5) of the proposed matters of control where compliance with PER-1 is not achieved.</t>
  </si>
  <si>
    <t>AMEND TRANS-S10 Vehicle access way requirements for Residential zones where there are 3 to 9 parking spaces and add a provision for 10+ parking spaces.</t>
  </si>
  <si>
    <t>Fire and Emergency oppose the submission point insofar that it seeks to amend the minimum vehicle access way formed width for the residential zone where there are 3 to 9 parking spaces from 4m to 3.5m.
Fire and Emergency need to be able to reach buildings with their different vehicles in a fire or other emergency. Buildings must be provided with access that allows appliances to reach a position that makes it practical for firefighters to get into the building and access the inlets to fire sprinkler systems or building fire hydrant systems, where these are installed.
Fire and Emergency must have access to a water supply and must also be able to base their operations near the building, so firefighters can reach the fire with water. Often, this can be done from the public road, and this is how Fire and Emergency prefer to operate where possible. However, for large sites, sites with multiple buildings or sites with large setbacks that are located greater than 75m from the street, Fire and Emergency vehicles may have to operate from within a site which is less favoured. To accommodate fire appliances to operate within a site, it is Fire and Emergency’s preference that vehicle access ways where there is greater than 75m from the road to the building are a minimum of 4m wide.</t>
  </si>
  <si>
    <t>Fire and Emergency request that either the submission point is declined, or a new provision is added concerning vehicle access ways where there is greater than 75m between the building and the road. Where the distance is greater than 75m the minimum vehicle access way formed width should be 4m.</t>
  </si>
  <si>
    <t xml:space="preserve"> Retain the definition as notified. </t>
  </si>
  <si>
    <t>Support the definition of improved pasture as defined in the National Policy Statement for Freshwater Management 2020 (NPSFM 2020)</t>
  </si>
  <si>
    <t>Retain the definition as sought</t>
  </si>
  <si>
    <r>
      <rPr>
        <sz val="11"/>
        <color rgb="FF000000"/>
        <rFont val="Calibri"/>
        <family val="2"/>
        <scheme val="minor"/>
      </rPr>
      <t xml:space="preserve">Add a definition of </t>
    </r>
    <r>
      <rPr>
        <b/>
        <sz val="11"/>
        <color rgb="FF000000"/>
        <rFont val="Calibri"/>
        <family val="2"/>
        <scheme val="minor"/>
      </rPr>
      <t>Aircraft</t>
    </r>
    <r>
      <rPr>
        <sz val="11"/>
        <color rgb="FF000000"/>
        <rFont val="Calibri"/>
        <family val="2"/>
        <scheme val="minor"/>
      </rPr>
      <t xml:space="preserve"> (as defined by the RMA) to the PDP, as follows: 
</t>
    </r>
    <r>
      <rPr>
        <i/>
        <u/>
        <sz val="11"/>
        <color rgb="FFFF0000"/>
        <rFont val="Calibri"/>
        <family val="2"/>
        <scheme val="minor"/>
      </rPr>
      <t>means any machine that can derive support in the atmosphere from the reactions of the air otherwise than by the reactions of the air against the surface of the earth</t>
    </r>
    <r>
      <rPr>
        <b/>
        <i/>
        <u/>
        <sz val="11"/>
        <color rgb="FFFF0000"/>
        <rFont val="Calibri"/>
        <family val="2"/>
        <scheme val="minor"/>
      </rPr>
      <t>.</t>
    </r>
  </si>
  <si>
    <t>Including the definition of aircraft as defined by the RMA to future proofs the Plan as technology develops.</t>
  </si>
  <si>
    <t>Adopt the definition as sought</t>
  </si>
  <si>
    <r>
      <rPr>
        <sz val="11"/>
        <color rgb="FF000000"/>
        <rFont val="Calibri"/>
        <family val="2"/>
        <scheme val="minor"/>
      </rPr>
      <t>Add a definition of</t>
    </r>
    <r>
      <rPr>
        <b/>
        <sz val="11"/>
        <color rgb="FF000000"/>
        <rFont val="Calibri"/>
        <family val="2"/>
        <scheme val="minor"/>
      </rPr>
      <t xml:space="preserve"> Conservation activity</t>
    </r>
    <r>
      <rPr>
        <sz val="11"/>
        <color rgb="FF000000"/>
        <rFont val="Calibri"/>
        <family val="2"/>
        <scheme val="minor"/>
      </rPr>
      <t xml:space="preserve"> to the PDP, as follows: </t>
    </r>
    <r>
      <rPr>
        <i/>
        <u/>
        <sz val="11"/>
        <color rgb="FFFF0000"/>
        <rFont val="Calibri"/>
        <family val="2"/>
        <scheme val="minor"/>
      </rPr>
      <t>means the use of land or buildings for any activity undertaken for the purposes of protecting and/or enhancing the natural, historic and/or ecological values of a natural or historic resource. It includes ancillary activities which assist to enhance the public’s appreciation and recreational enjoyment of the resource, including weed and pest control and the intermittent use of aircraft for conservation purposes</t>
    </r>
    <r>
      <rPr>
        <sz val="11"/>
        <color rgb="FF000000"/>
        <rFont val="Calibri"/>
        <family val="2"/>
        <scheme val="minor"/>
      </rPr>
      <t>.</t>
    </r>
    <r>
      <rPr>
        <b/>
        <u/>
        <sz val="11"/>
        <color rgb="FF000000"/>
        <rFont val="Calibri"/>
        <family val="2"/>
        <scheme val="minor"/>
      </rPr>
      <t xml:space="preserve"> </t>
    </r>
  </si>
  <si>
    <t xml:space="preserve">A definition of Conservation activity which reflects a broader range of conservation activities than the definition of “DEPARTMENT OF CONSERVATION ACTIVITY” is more appropriate. </t>
  </si>
  <si>
    <r>
      <rPr>
        <sz val="11"/>
        <color rgb="FF000000"/>
        <rFont val="Calibri"/>
        <family val="2"/>
        <scheme val="minor"/>
      </rPr>
      <t>Add a definition of</t>
    </r>
    <r>
      <rPr>
        <b/>
        <sz val="11"/>
        <color rgb="FF000000"/>
        <rFont val="Calibri"/>
        <family val="2"/>
        <scheme val="minor"/>
      </rPr>
      <t xml:space="preserve"> Day</t>
    </r>
    <r>
      <rPr>
        <sz val="11"/>
        <color rgb="FF000000"/>
        <rFont val="Calibri"/>
        <family val="2"/>
        <scheme val="minor"/>
      </rPr>
      <t xml:space="preserve">, as follows: 
</t>
    </r>
    <r>
      <rPr>
        <i/>
        <u/>
        <sz val="11"/>
        <color rgb="FFFF0000"/>
        <rFont val="Calibri"/>
        <family val="2"/>
        <scheme val="minor"/>
      </rPr>
      <t>A “Day” as it relates to agricultural aircraft activities; means 10.5 hours aircraft hours conducted between the beginning of civil morning twilight (MCT) and the end of civil evening twilight (ECT)
 NOTE. A day is defined in the Civil Aviation rules as: the hours betwee
(1) the beginning of morning civil twilight, which is when the centre of the rising sun’s disc is 6 degrees below the horizon; and
(2) the end of evening civil twilight, which is when the centre of the setting sun’s disc is 6 degrees below the horizon.</t>
    </r>
  </si>
  <si>
    <t>[Not specified by Submitter]</t>
  </si>
  <si>
    <t>The definition of a DAY as it relates to agricultural aviation activities is appropriate to be added to the definitions to support the proposed alternative wording in GRUZ-R14 and NZAAA’s proposed rule for NOSZ.</t>
  </si>
  <si>
    <r>
      <rPr>
        <sz val="11"/>
        <color rgb="FF000000"/>
        <rFont val="Calibri"/>
        <family val="2"/>
        <scheme val="minor"/>
      </rPr>
      <t xml:space="preserve">Add a definition of </t>
    </r>
    <r>
      <rPr>
        <b/>
        <sz val="11"/>
        <color rgb="FF000000"/>
        <rFont val="Calibri"/>
        <family val="2"/>
        <scheme val="minor"/>
      </rPr>
      <t xml:space="preserve">Helicopter Landing Area </t>
    </r>
    <r>
      <rPr>
        <sz val="11"/>
        <color rgb="FF000000"/>
        <rFont val="Calibri"/>
        <family val="2"/>
        <scheme val="minor"/>
      </rPr>
      <t xml:space="preserve">to the PDP, as follows: </t>
    </r>
    <r>
      <rPr>
        <i/>
        <u/>
        <sz val="11"/>
        <color rgb="FFFF0000"/>
        <rFont val="Calibri"/>
        <family val="2"/>
        <scheme val="minor"/>
      </rPr>
      <t>means any area of land, building, or structure intended or designed to be used, whether wholly or partly, for helicopter movement or servicing</t>
    </r>
    <r>
      <rPr>
        <i/>
        <sz val="11"/>
        <color rgb="FFFF0000"/>
        <rFont val="Calibri"/>
        <family val="2"/>
        <scheme val="minor"/>
      </rPr>
      <t>.</t>
    </r>
  </si>
  <si>
    <t>Provides clarity to avoid confusion.</t>
  </si>
  <si>
    <r>
      <rPr>
        <sz val="11"/>
        <color rgb="FF000000"/>
        <rFont val="Calibri"/>
        <family val="2"/>
        <scheme val="minor"/>
      </rPr>
      <t xml:space="preserve">Add a definition of </t>
    </r>
    <r>
      <rPr>
        <b/>
        <sz val="11"/>
        <color rgb="FF000000"/>
        <rFont val="Calibri"/>
        <family val="2"/>
        <scheme val="minor"/>
      </rPr>
      <t>Rural airstrip</t>
    </r>
    <r>
      <rPr>
        <sz val="11"/>
        <color rgb="FF000000"/>
        <rFont val="Calibri"/>
        <family val="2"/>
        <scheme val="minor"/>
      </rPr>
      <t xml:space="preserve"> to the PDP, as follows:
</t>
    </r>
    <r>
      <rPr>
        <i/>
        <u/>
        <sz val="11"/>
        <color rgb="FFFF0000"/>
        <rFont val="Calibri"/>
        <family val="2"/>
        <scheme val="minor"/>
      </rPr>
      <t>means any defined area of land intended or designed to be used, whether wholly or partly, for the landing, departure, movement, or servicing of aircraft in the rural area.</t>
    </r>
  </si>
  <si>
    <t>Provides clarity to avoid confusion with other general aviation activities.</t>
  </si>
  <si>
    <t>Retain the definition of Primary production as notified.</t>
  </si>
  <si>
    <t>Consistent with the NPS definition.</t>
  </si>
  <si>
    <t>The definition of hazardous facility is relevant to HS-R1. The mixing and application of hazardous substances for pest control should not be limited to ‘the site’ as defined in the plan. Mixing may occur at a mixing point but application is on land other than ‘the site’. Land based primary production is not defined in the Plan but ‘primary production’ is. Clause 3 should refer to ‘primary production’. Also ‘which are not located in a drinking water’ Agrichemicals should be stored in accordance with NZS8409:2021 to ensure that they are safely stored.</t>
  </si>
  <si>
    <t xml:space="preserve"> Allow the deletions as sought.</t>
  </si>
  <si>
    <t xml:space="preserve"> Amend SD-O9 Rural Areas as follows: 
1. Delete "primarily"  replace with "primary";
AND
2. Delete 'ii. managing the adverse effects of intensive activities on sensitive activities'; 
AND
3. "Delete: "iii. managing the adverse effects of new sensitive activities on primary production;"
AND
4. Add: "ensuring that sensitive activities do not adversely affect primary production, including reverse sensitivity effects;"</t>
  </si>
  <si>
    <t xml:space="preserve"> Support</t>
  </si>
  <si>
    <t>NZAAA supports strategies that enable primary production, protect versatile soils, and manage reverse sensitivities.However clause ii) refers to ‘intensive activities’ which isn’t defined so it is unclear what it refers to. The focus should be on ensuring that sensitive activities don’t affect primary production.Clause iii) seeks to manage ‘new sensitive activities’. NZAAA seeks that the plan ensure that sensitive activities do not adversely affect primary production, including reverse sensitivity effects.</t>
  </si>
  <si>
    <t>Amend the objective as sought</t>
  </si>
  <si>
    <t xml:space="preserve"> Helicopters South Canterbury 2015 Ltd</t>
  </si>
  <si>
    <r>
      <t xml:space="preserve">Amend </t>
    </r>
    <r>
      <rPr>
        <b/>
        <sz val="11"/>
        <color rgb="FF000000"/>
        <rFont val="Calibri"/>
        <family val="2"/>
        <scheme val="minor"/>
      </rPr>
      <t>ECO-P3 Protection of indigenous biodiversity in sensitive areas</t>
    </r>
    <r>
      <rPr>
        <sz val="11"/>
        <color rgb="FF000000"/>
        <rFont val="Calibri"/>
        <family val="2"/>
        <scheme val="minor"/>
      </rPr>
      <t>, as follows:</t>
    </r>
    <r>
      <rPr>
        <i/>
        <sz val="11"/>
        <color rgb="FF000000"/>
        <rFont val="Calibri"/>
        <family val="2"/>
        <scheme val="minor"/>
      </rPr>
      <t xml:space="preserve"> Protect indigenous biodiversity by </t>
    </r>
    <r>
      <rPr>
        <i/>
        <u/>
        <sz val="11"/>
        <color rgb="FFFF0000"/>
        <rFont val="Calibri"/>
        <family val="2"/>
        <scheme val="minor"/>
      </rPr>
      <t>providing for weed and pest control to maintain and enhance biodiversity and</t>
    </r>
    <r>
      <rPr>
        <i/>
        <sz val="11"/>
        <color rgb="FF000000"/>
        <rFont val="Calibri"/>
        <family val="2"/>
        <scheme val="minor"/>
      </rPr>
      <t xml:space="preserve"> managing the clearance of indigenous vegetation in the following sensitive areas:</t>
    </r>
  </si>
  <si>
    <t>NZAAA supports the protection of indigenous biodiversity but the policy should provide for weed and pest control to maintain biodiversity values.</t>
  </si>
  <si>
    <t>Amend the policy as sought</t>
  </si>
  <si>
    <t xml:space="preserve">Amend the plan, to ensure that the rural zones are not described as ‘quiet’ and that noise associated with primary production activities is anticipated. </t>
  </si>
  <si>
    <t>Noise effects being compatible with the zone is appropriate but it needs to be recognised that the rural zone is not a ‘quiet’ area.</t>
  </si>
  <si>
    <t>Amend the plan as sought</t>
  </si>
  <si>
    <t xml:space="preserve">Helicopters South Canterbury 2015 Ltd </t>
  </si>
  <si>
    <r>
      <t xml:space="preserve">Amend </t>
    </r>
    <r>
      <rPr>
        <b/>
        <sz val="11"/>
        <color rgb="FF000000"/>
        <rFont val="Calibri"/>
        <family val="2"/>
        <scheme val="minor"/>
      </rPr>
      <t>NOISE-O2 Reverse sensitivity</t>
    </r>
    <r>
      <rPr>
        <sz val="11"/>
        <color rgb="FF000000"/>
        <rFont val="Calibri"/>
        <family val="2"/>
        <scheme val="minor"/>
      </rPr>
      <t xml:space="preserve"> as follows: </t>
    </r>
    <r>
      <rPr>
        <i/>
        <sz val="11"/>
        <color rgb="FF000000"/>
        <rFont val="Calibri"/>
        <family val="2"/>
        <scheme val="minor"/>
      </rPr>
      <t xml:space="preserve">The Airport, Raceway, State Highway, railway lines and the Port and activities located within commercial, mixed use and Industrial zones </t>
    </r>
    <r>
      <rPr>
        <i/>
        <u/>
        <sz val="11"/>
        <color rgb="FFFF0000"/>
        <rFont val="Calibri"/>
        <family val="2"/>
        <scheme val="minor"/>
      </rPr>
      <t>or primary production activities in rural zones,</t>
    </r>
    <r>
      <rPr>
        <i/>
        <sz val="11"/>
        <color rgb="FF000000"/>
        <rFont val="Calibri"/>
        <family val="2"/>
        <scheme val="minor"/>
      </rPr>
      <t xml:space="preserve"> are not constrained by reverse sensitivity effects arising from noise sensitive activities. </t>
    </r>
  </si>
  <si>
    <t>Primary production activities in the Rural Zone should not be constrained by reverse sensitivity effects arising from noise sensitive activities.</t>
  </si>
  <si>
    <t>Amend objective as sought</t>
  </si>
  <si>
    <t>Amend the plan to ensure that the rural zones are not described as ‘quiet’, and that noise associated with primary production activities is anticipated.</t>
  </si>
  <si>
    <t>It needs to be recognised in the description of the rural zone that it is not a ‘quiet’ area</t>
  </si>
  <si>
    <r>
      <rPr>
        <sz val="11"/>
        <color rgb="FF000000"/>
        <rFont val="Calibri"/>
        <family val="2"/>
        <scheme val="minor"/>
      </rPr>
      <t>Amend</t>
    </r>
    <r>
      <rPr>
        <b/>
        <sz val="11"/>
        <color rgb="FF000000"/>
        <rFont val="Calibri"/>
        <family val="2"/>
        <scheme val="minor"/>
      </rPr>
      <t xml:space="preserve"> NOISE-P5 </t>
    </r>
    <r>
      <rPr>
        <b/>
        <sz val="11"/>
        <rFont val="Calibri"/>
        <family val="2"/>
        <scheme val="minor"/>
      </rPr>
      <t>Reverse sensitivity</t>
    </r>
    <r>
      <rPr>
        <sz val="11"/>
        <rFont val="Calibri"/>
        <family val="2"/>
        <scheme val="minor"/>
      </rPr>
      <t xml:space="preserve"> by either: 
1. Removing reference to "higher noise environments" in the policy and include rural zones. 
OR 
2. Developing a separate policy to address reverse sensitivity from noise sensitive activities in rural zones.</t>
    </r>
  </si>
  <si>
    <t xml:space="preserve">Reverse sensitivity effects are not limited to the ‘higher noise environments’ listed in the policy. Noise sensitive activitiesshould be managed in rural zones to ensure that reverse sensitivity effects on primary production is avoided.
</t>
  </si>
  <si>
    <r>
      <t>Amend</t>
    </r>
    <r>
      <rPr>
        <b/>
        <sz val="11"/>
        <color rgb="FF000000"/>
        <rFont val="Calibri"/>
        <family val="2"/>
        <scheme val="minor"/>
      </rPr>
      <t xml:space="preserve"> NOISE-R1</t>
    </r>
    <r>
      <rPr>
        <sz val="11"/>
        <color rgb="FF000000"/>
        <rFont val="Calibri"/>
        <family val="2"/>
        <scheme val="minor"/>
      </rPr>
      <t xml:space="preserve"> Activities generating noise not otherwise specified in the Rules section as follows: 
</t>
    </r>
    <r>
      <rPr>
        <sz val="11"/>
        <rFont val="Calibri"/>
        <family val="2"/>
        <scheme val="minor"/>
      </rPr>
      <t>ADD 
10. Aircraft using airstrips and helicopter landing sites for activities in the Natural Open Space zone that complies with NOSZ- (Rule numbering to be determined)</t>
    </r>
  </si>
  <si>
    <t>NZAAA supports the exemption for aircraft using airstrips and helicopter landing sites for activities in the rural zone. An exemption to the provisions of NOISE-R1 for aircraft using airstrips and helicopter landing sites for activities in the Natural Open Space zone is important so that there is the ability to use aircraft for weed and pest control for conservation activities outside of the rural zones.</t>
  </si>
  <si>
    <t>Retain the rule and add as sought</t>
  </si>
  <si>
    <r>
      <rPr>
        <sz val="11"/>
        <color rgb="FF000000"/>
        <rFont val="Calibri"/>
        <family val="2"/>
        <scheme val="minor"/>
      </rPr>
      <t xml:space="preserve">Amend GRU-O2 Character and qualities of the General Rural Zone as follows: 
</t>
    </r>
    <r>
      <rPr>
        <sz val="11"/>
        <rFont val="Calibri"/>
        <family val="2"/>
        <scheme val="minor"/>
      </rPr>
      <t>ADD: 
1. a working environment of mostly utilitarian buildings and structures where primary production and associated activities generates noise, odour, light overspill and traffic, often on a cyclic and seasonable basis; 
DELETE: 
2. higher levels of amenity immediately around sensitive activities and zone boundaries; and</t>
    </r>
  </si>
  <si>
    <t xml:space="preserve">The description of the rural zone is important to ensure that it adequately describes that it can be a noisy environment. Noise in the rural zone is from primary production and associated activities. Sensitive activities locating in a rural zone should not be anticipating a higher level of amenity in a working rural production environment. </t>
  </si>
  <si>
    <t>Retain the objective and amend as sought</t>
  </si>
  <si>
    <t>1. Delete GRUZ-O4 Protecting sensitive activities; 
OR
2. Delete and replace with a new GRUZ-O4: Sensitive activities locating in the General Rural Zone anticipate effects that are generated by primary production activities and the boundary of the rural zones are managed through setbacks.</t>
  </si>
  <si>
    <t xml:space="preserve">GRUZ-O4 refers to ‘intensive activities’ which isn’t defined so it is unclear what it refers to. The focus should be on ensuring that sensitive activities don’t affect primary production.
</t>
  </si>
  <si>
    <t>Delete or replace the objective as sought</t>
  </si>
  <si>
    <t>Primary production activities should be enabled and agricultural aviation acknowledged as part of the rural character</t>
  </si>
  <si>
    <t>Retain the policy and amend as sought</t>
  </si>
  <si>
    <t>The rule providing for conservation activities in the General Rural Zone is supported but considers the definition of conservation activities should be amended as sought in previous submission point.</t>
  </si>
  <si>
    <t>Providing for conservation activities in the General Rural Zone is supported but NZAAA supports seeking of the definition of conservation activities sought by the submitter previously</t>
  </si>
  <si>
    <r>
      <t xml:space="preserve">Amend </t>
    </r>
    <r>
      <rPr>
        <b/>
        <sz val="11"/>
        <color rgb="FF000000"/>
        <rFont val="Calibri"/>
        <family val="2"/>
        <scheme val="minor"/>
      </rPr>
      <t>GRUZ-R10</t>
    </r>
    <r>
      <rPr>
        <sz val="11"/>
        <color rgb="FF000000"/>
        <rFont val="Calibri"/>
        <family val="2"/>
        <scheme val="minor"/>
      </rPr>
      <t xml:space="preserve"> as follows:
</t>
    </r>
    <r>
      <rPr>
        <b/>
        <i/>
        <sz val="11"/>
        <color rgb="FF000000"/>
        <rFont val="Calibri"/>
        <family val="2"/>
        <scheme val="minor"/>
      </rPr>
      <t>Conservation activities 
Activity status: Permitted 
Where 
PER-1</t>
    </r>
    <r>
      <rPr>
        <sz val="11"/>
        <color rgb="FF000000"/>
        <rFont val="Calibri"/>
        <family val="2"/>
        <scheme val="minor"/>
      </rPr>
      <t xml:space="preserve">
</t>
    </r>
    <r>
      <rPr>
        <i/>
        <sz val="11"/>
        <color rgb="FF000000"/>
        <rFont val="Calibri"/>
        <family val="2"/>
        <scheme val="minor"/>
      </rPr>
      <t xml:space="preserve">Land, buildings and structures </t>
    </r>
    <r>
      <rPr>
        <i/>
        <u/>
        <sz val="11"/>
        <color rgb="FFFF0000"/>
        <rFont val="Calibri"/>
        <family val="2"/>
        <scheme val="minor"/>
      </rPr>
      <t>and equipment, machinery, vehicles and aircraft</t>
    </r>
    <r>
      <rPr>
        <i/>
        <sz val="11"/>
        <color rgb="FFFF0000"/>
        <rFont val="Calibri"/>
        <family val="2"/>
        <scheme val="minor"/>
      </rPr>
      <t xml:space="preserve"> </t>
    </r>
    <r>
      <rPr>
        <i/>
        <sz val="11"/>
        <color rgb="FF000000"/>
        <rFont val="Calibri"/>
        <family val="2"/>
        <scheme val="minor"/>
      </rPr>
      <t>are used for:</t>
    </r>
    <r>
      <rPr>
        <sz val="11"/>
        <color rgb="FF000000"/>
        <rFont val="Calibri"/>
        <family val="2"/>
        <scheme val="minor"/>
      </rPr>
      <t xml:space="preserve">
</t>
    </r>
    <r>
      <rPr>
        <i/>
        <sz val="11"/>
        <color rgb="FF000000"/>
        <rFont val="Calibri"/>
        <family val="2"/>
        <scheme val="minor"/>
      </rPr>
      <t xml:space="preserve">preservation, protection, restoration,  promulgation or enhancement of indigenous species or habitats of indigenous fauna; or  
</t>
    </r>
    <r>
      <rPr>
        <i/>
        <u/>
        <sz val="11"/>
        <color rgb="FFFF0000"/>
        <rFont val="Calibri"/>
        <family val="2"/>
        <scheme val="minor"/>
      </rPr>
      <t>Weed and</t>
    </r>
    <r>
      <rPr>
        <i/>
        <sz val="11"/>
        <color rgb="FF000000"/>
        <rFont val="Calibri"/>
        <family val="2"/>
        <scheme val="minor"/>
      </rPr>
      <t xml:space="preserve"> pest control; or</t>
    </r>
  </si>
  <si>
    <t>There should be provision for weed and pest control in conservation activities</t>
  </si>
  <si>
    <t>Retain the rule and amend as sought</t>
  </si>
  <si>
    <r>
      <rPr>
        <sz val="11"/>
        <color rgb="FF000000"/>
        <rFont val="Calibri"/>
        <family val="2"/>
        <scheme val="minor"/>
      </rPr>
      <t xml:space="preserve">Amend </t>
    </r>
    <r>
      <rPr>
        <b/>
        <sz val="11"/>
        <color rgb="FF000000"/>
        <rFont val="Calibri"/>
        <family val="2"/>
        <scheme val="minor"/>
      </rPr>
      <t xml:space="preserve">GRUZ-R14 </t>
    </r>
    <r>
      <rPr>
        <sz val="11"/>
        <color rgb="FF000000"/>
        <rFont val="Calibri"/>
        <family val="2"/>
        <scheme val="minor"/>
      </rPr>
      <t xml:space="preserve">as follows:
</t>
    </r>
    <r>
      <rPr>
        <b/>
        <u/>
        <sz val="11"/>
        <color rgb="FF000000"/>
        <rFont val="Calibri"/>
        <family val="2"/>
        <scheme val="minor"/>
      </rPr>
      <t>1. ADD:</t>
    </r>
    <r>
      <rPr>
        <sz val="11"/>
        <color rgb="FF000000"/>
        <rFont val="Calibri"/>
        <family val="2"/>
        <scheme val="minor"/>
      </rPr>
      <t xml:space="preserve"> </t>
    </r>
    <r>
      <rPr>
        <i/>
        <sz val="11"/>
        <color rgb="FF000000"/>
        <rFont val="Calibri"/>
        <family val="2"/>
        <scheme val="minor"/>
      </rPr>
      <t xml:space="preserve">GRUZ-R14 Use of </t>
    </r>
    <r>
      <rPr>
        <i/>
        <u/>
        <sz val="11"/>
        <color rgb="FFFF0000"/>
        <rFont val="Calibri"/>
        <family val="2"/>
        <scheme val="minor"/>
      </rPr>
      <t>Rural</t>
    </r>
    <r>
      <rPr>
        <i/>
        <sz val="11"/>
        <color rgb="FF000000"/>
        <rFont val="Calibri"/>
        <family val="2"/>
        <scheme val="minor"/>
      </rPr>
      <t xml:space="preserve"> airstrips and helicopter</t>
    </r>
    <r>
      <rPr>
        <i/>
        <sz val="11"/>
        <color rgb="FFFF0000"/>
        <rFont val="Calibri"/>
        <family val="2"/>
        <scheme val="minor"/>
      </rPr>
      <t xml:space="preserve"> </t>
    </r>
    <r>
      <rPr>
        <i/>
        <u/>
        <sz val="11"/>
        <color rgb="FFFF0000"/>
        <rFont val="Calibri"/>
        <family val="2"/>
        <scheme val="minor"/>
      </rPr>
      <t xml:space="preserve">landing </t>
    </r>
    <r>
      <rPr>
        <i/>
        <sz val="11"/>
        <color rgb="FF000000"/>
        <rFont val="Calibri"/>
        <family val="2"/>
        <scheme val="minor"/>
      </rPr>
      <t xml:space="preserve">areas
</t>
    </r>
    <r>
      <rPr>
        <sz val="11"/>
        <color rgb="FF000000"/>
        <rFont val="Calibri"/>
        <family val="2"/>
        <scheme val="minor"/>
      </rPr>
      <t xml:space="preserve">AND
2. Delete
</t>
    </r>
    <r>
      <rPr>
        <b/>
        <sz val="11"/>
        <rFont val="Calibri"/>
        <family val="2"/>
        <scheme val="minor"/>
      </rPr>
      <t>P</t>
    </r>
    <r>
      <rPr>
        <sz val="11"/>
        <rFont val="Calibri"/>
        <family val="2"/>
        <scheme val="minor"/>
      </rPr>
      <t>ER-1 
The flights are for emergency purposes such as medical evacuations, search and rescue, firefighting or civil defence; or
PER-2 
The use is for primary production including spraying, stock management, fertiliser application or frost protection for: 
1. a maximum of seven days within any three month period where the airstrip or helicopter landing site is setback between 500m-1,000m from: a. any Residential zone; and
b. the notional boundary of a building containing a noise sensitive activity, not located on the site of the airstrip or helicopter land site; o
2. the airstrip or helicopter landing site is setback greater than 1,000m from:
a. any Residential zone; and b. the notional boundary of a building containing a noise sensitive activity, not located on the site of the airstrip or helicopter land site; or
PER-3
Take offs or landings must not exceed 10 per month; and the airstrip or landing site is setback a minimum of 500m from:
1. any Residential zone; and
2. the notional boundary of a building containing a noise sensitive activity not located on the site of the airstrip or helicopter land site.  
AND 
3. ADD
PER-1 Agricultural aviation activities for the purpose primary production or conservation on a seasonal,</t>
    </r>
    <r>
      <rPr>
        <b/>
        <sz val="11"/>
        <rFont val="Calibri"/>
        <family val="2"/>
        <scheme val="minor"/>
      </rPr>
      <t xml:space="preserve"> </t>
    </r>
    <r>
      <rPr>
        <sz val="11"/>
        <rFont val="Calibri"/>
        <family val="2"/>
        <scheme val="minor"/>
      </rPr>
      <t xml:space="preserve">temporary or intermittent basis for a period up to 30 days in any 12 month period or 315 aircraft hours (whichever is the greater).     
Activity status where compliance not acheived: Restricted Discretionary              </t>
    </r>
    <r>
      <rPr>
        <i/>
        <sz val="11"/>
        <color rgb="FFFF0000"/>
        <rFont val="Calibri"/>
        <family val="2"/>
        <scheme val="minor"/>
      </rPr>
      <t xml:space="preserve">               </t>
    </r>
    <r>
      <rPr>
        <sz val="11"/>
        <color rgb="FF000000"/>
        <rFont val="Calibri"/>
        <family val="2"/>
        <scheme val="minor"/>
      </rPr>
      <t xml:space="preserve">                             </t>
    </r>
  </si>
  <si>
    <t>NZAAA supports the enabling of the use of rural airstrips and helicopter landing sites for primary production purposes as a permitted activity however the proposed rule is overly complex and the proposed setbacks will be unduly restrictive which are not supported or justified by the s32 Report.
NZAAA supports an alternative rule that will be enabling.</t>
  </si>
  <si>
    <t>Amend the rule as sought</t>
  </si>
  <si>
    <r>
      <rPr>
        <sz val="11"/>
        <color rgb="FF000000"/>
        <rFont val="Calibri"/>
        <family val="2"/>
        <scheme val="minor"/>
      </rPr>
      <t>Amend</t>
    </r>
    <r>
      <rPr>
        <b/>
        <sz val="11"/>
        <color rgb="FF000000"/>
        <rFont val="Calibri"/>
        <family val="2"/>
        <scheme val="minor"/>
      </rPr>
      <t xml:space="preserve"> NOSZ-P3 </t>
    </r>
    <r>
      <rPr>
        <sz val="11"/>
        <color rgb="FF000000"/>
        <rFont val="Calibri"/>
        <family val="2"/>
        <scheme val="minor"/>
      </rPr>
      <t xml:space="preserve">as follows:
</t>
    </r>
    <r>
      <rPr>
        <sz val="11"/>
        <rFont val="Calibri"/>
        <family val="2"/>
        <scheme val="minor"/>
      </rPr>
      <t>1. Enable conservation activities that are consistent with a Department of Conservation plan orstrategy for the area and do not generate significant adverse effects on the surrounding area oradjacent sites that will enhance or protect the Open Space Zone.
AND
 2. Amend the definition of Department of Conservation Activity (as per previous submission point).</t>
    </r>
  </si>
  <si>
    <t>Conservation activities are not limited to Department of Conservation activities. A new definition is sought by the submitter for conservation activities that includes the wider range of conservation activities that can be undertaken, including weed and pest control.</t>
  </si>
  <si>
    <t>Amend the policy and the definition as sought</t>
  </si>
  <si>
    <r>
      <rPr>
        <sz val="11"/>
        <color rgb="FF000000"/>
        <rFont val="Calibri"/>
        <family val="2"/>
        <scheme val="minor"/>
      </rPr>
      <t>Add a new rule to the</t>
    </r>
    <r>
      <rPr>
        <b/>
        <sz val="11"/>
        <color rgb="FF000000"/>
        <rFont val="Calibri"/>
        <family val="2"/>
        <scheme val="minor"/>
      </rPr>
      <t xml:space="preserve"> NOSZ - Natural Open Space Zone</t>
    </r>
    <r>
      <rPr>
        <sz val="11"/>
        <color rgb="FF000000"/>
        <rFont val="Calibri"/>
        <family val="2"/>
        <scheme val="minor"/>
      </rPr>
      <t xml:space="preserve"> chapter, as follows: 
</t>
    </r>
    <r>
      <rPr>
        <b/>
        <i/>
        <u/>
        <sz val="11"/>
        <color rgb="FFFF0000"/>
        <rFont val="Calibri"/>
        <family val="2"/>
        <scheme val="minor"/>
      </rPr>
      <t>NOSZ-RX Agricultural aviation a</t>
    </r>
    <r>
      <rPr>
        <i/>
        <u/>
        <sz val="11"/>
        <color rgb="FFFF0000"/>
        <rFont val="Calibri"/>
        <family val="2"/>
        <scheme val="minor"/>
      </rPr>
      <t xml:space="preserve">ctivities </t>
    </r>
    <r>
      <rPr>
        <i/>
        <sz val="11"/>
        <color rgb="FF000000"/>
        <rFont val="Calibri"/>
        <family val="2"/>
        <scheme val="minor"/>
      </rPr>
      <t xml:space="preserve">
</t>
    </r>
    <r>
      <rPr>
        <b/>
        <i/>
        <u/>
        <sz val="11"/>
        <color rgb="FFFF0000"/>
        <rFont val="Calibri"/>
        <family val="2"/>
        <scheme val="minor"/>
      </rPr>
      <t xml:space="preserve">Activity status: Permitted </t>
    </r>
    <r>
      <rPr>
        <i/>
        <sz val="11"/>
        <color rgb="FF000000"/>
        <rFont val="Calibri"/>
        <family val="2"/>
        <scheme val="minor"/>
      </rPr>
      <t xml:space="preserve">
</t>
    </r>
    <r>
      <rPr>
        <i/>
        <u/>
        <sz val="11"/>
        <color rgb="FFFF0000"/>
        <rFont val="Calibri"/>
        <family val="2"/>
        <scheme val="minor"/>
      </rPr>
      <t>Where:</t>
    </r>
    <r>
      <rPr>
        <i/>
        <sz val="11"/>
        <color rgb="FF000000"/>
        <rFont val="Calibri"/>
        <family val="2"/>
        <scheme val="minor"/>
      </rPr>
      <t xml:space="preserve"> 
</t>
    </r>
    <r>
      <rPr>
        <i/>
        <u/>
        <sz val="11"/>
        <color rgb="FFFF0000"/>
        <rFont val="Calibri"/>
        <family val="2"/>
        <scheme val="minor"/>
      </rPr>
      <t>PER-1</t>
    </r>
    <r>
      <rPr>
        <i/>
        <sz val="11"/>
        <color rgb="FF000000"/>
        <rFont val="Calibri"/>
        <family val="2"/>
        <scheme val="minor"/>
      </rPr>
      <t xml:space="preserve">
</t>
    </r>
    <r>
      <rPr>
        <i/>
        <u/>
        <sz val="11"/>
        <color rgb="FFFF0000"/>
        <rFont val="Calibri"/>
        <family val="2"/>
        <scheme val="minor"/>
      </rPr>
      <t>The activity is for the purpose of conservation on a seasonal, temporary or intermittent basis for a period up to 30 days in any 12 month period or 315 aircraft hours (whichever is the greater).</t>
    </r>
  </si>
  <si>
    <t>The plan should provide for the use of airstrips and helicopter landing sites for conservation purposes.</t>
  </si>
  <si>
    <t>Add the rule as sought</t>
  </si>
  <si>
    <t>Provides clarity to avoid future confusion with general aviation activities.</t>
  </si>
  <si>
    <t>20</t>
  </si>
  <si>
    <t>Recognising the importance of primary production and its long-term protection but should be clear that it is reverse sensitivity effects from sensitive activities that it is protected from.</t>
  </si>
  <si>
    <t>Balance AgriNutrients Limited</t>
  </si>
  <si>
    <r>
      <t xml:space="preserve">Add a new definition: </t>
    </r>
    <r>
      <rPr>
        <i/>
        <u/>
        <sz val="11"/>
        <color rgb="FFFF0000"/>
        <rFont val="Calibri"/>
        <family val="2"/>
        <scheme val="minor"/>
      </rPr>
      <t>Agricultural aviation activities: means the intermittent operation of an aircraft from a rural airstrip or helicopter landing area for primary production activities, and; conservation activities for biosecurity, or biodiversity purposes; including stock management, and the application of fertiliser, agrichemicals, or vertebrate toxic agents (VTA’s). For clarity, aircraft includes fixed wing aeroplanes, helicopters, and unmanned aerial vehicles (UAV’s).</t>
    </r>
  </si>
  <si>
    <t>Provides clarity to avoid future confusion with general aviation activities</t>
  </si>
  <si>
    <r>
      <rPr>
        <sz val="11"/>
        <color rgb="FF000000"/>
        <rFont val="Calibri"/>
        <family val="2"/>
        <scheme val="minor"/>
      </rPr>
      <t xml:space="preserve">Add a new definition: 
</t>
    </r>
    <r>
      <rPr>
        <b/>
        <i/>
        <u/>
        <sz val="11"/>
        <color rgb="FFFF0000"/>
        <rFont val="Calibri"/>
        <family val="2"/>
        <scheme val="minor"/>
      </rPr>
      <t>Day [in relation to agricultural</t>
    </r>
    <r>
      <rPr>
        <i/>
        <u/>
        <sz val="11"/>
        <color rgb="FFFF0000"/>
        <rFont val="Calibri"/>
        <family val="2"/>
        <scheme val="minor"/>
      </rPr>
      <t xml:space="preserve"> </t>
    </r>
    <r>
      <rPr>
        <b/>
        <i/>
        <u/>
        <sz val="11"/>
        <color rgb="FFFF0000"/>
        <rFont val="Calibri"/>
        <family val="2"/>
        <scheme val="minor"/>
      </rPr>
      <t>aviation]</t>
    </r>
    <r>
      <rPr>
        <i/>
        <u/>
        <sz val="11"/>
        <color rgb="FFFF0000"/>
        <rFont val="Calibri"/>
        <family val="2"/>
        <scheme val="minor"/>
      </rPr>
      <t>:</t>
    </r>
    <r>
      <rPr>
        <i/>
        <sz val="11"/>
        <color rgb="FF000000"/>
        <rFont val="Calibri"/>
        <family val="2"/>
        <scheme val="minor"/>
      </rPr>
      <t xml:space="preserve"> </t>
    </r>
    <r>
      <rPr>
        <sz val="11"/>
        <color rgb="FF000000"/>
        <rFont val="Calibri"/>
        <family val="2"/>
        <scheme val="minor"/>
      </rPr>
      <t xml:space="preserve">
</t>
    </r>
    <r>
      <rPr>
        <i/>
        <u/>
        <sz val="11"/>
        <color rgb="FFFF0000"/>
        <rFont val="Calibri"/>
        <family val="2"/>
        <scheme val="minor"/>
      </rPr>
      <t>A “Day” as it relates to agricultural aircraft activities; means 10.5 hours aircraft hours conducted between the beginning of morning civil twilight (MCT) and the end of evening civil twilight (ECT). NOTE. A day is defined in the Civil Aviation rules as: the hours between— (1) the beginning of morning civil twilight, which is when the centre of the rising sun’s disc is 6 degrees below the horizon; and (2) the end of evening civil twilight, which is when the centre of the setting sun’s disc is 6 degrees below the horizon.</t>
    </r>
  </si>
  <si>
    <r>
      <rPr>
        <sz val="11"/>
        <color rgb="FF000000"/>
        <rFont val="Calibri"/>
        <family val="2"/>
        <scheme val="minor"/>
      </rPr>
      <t xml:space="preserve">Add a new definition: </t>
    </r>
    <r>
      <rPr>
        <b/>
        <sz val="11"/>
        <color rgb="FF000000"/>
        <rFont val="Calibri"/>
        <family val="2"/>
        <scheme val="minor"/>
      </rPr>
      <t xml:space="preserve">
</t>
    </r>
    <r>
      <rPr>
        <b/>
        <i/>
        <u/>
        <sz val="11"/>
        <color rgb="FFFF0000"/>
        <rFont val="Calibri"/>
        <family val="2"/>
        <scheme val="minor"/>
      </rPr>
      <t xml:space="preserve">Rural airstrip: </t>
    </r>
    <r>
      <rPr>
        <i/>
        <u/>
        <sz val="11"/>
        <color rgb="FFFF0000"/>
        <rFont val="Calibri"/>
        <family val="2"/>
        <scheme val="minor"/>
      </rPr>
      <t xml:space="preserve">
Rural airstrip; means any defined area of land intended or designed to be used, whether wholly or partly, for the landing, departure, movement, or servicing of aircraft 
in the rural area.</t>
    </r>
  </si>
  <si>
    <t xml:space="preserve">Support
</t>
  </si>
  <si>
    <r>
      <t xml:space="preserve">Amend as </t>
    </r>
    <r>
      <rPr>
        <b/>
        <sz val="11"/>
        <color rgb="FF000000"/>
        <rFont val="Calibri"/>
        <family val="2"/>
        <scheme val="minor"/>
      </rPr>
      <t>NOISE-O2 Reverse sensitivity</t>
    </r>
    <r>
      <rPr>
        <sz val="11"/>
        <color rgb="FF000000"/>
        <rFont val="Calibri"/>
        <family val="2"/>
        <scheme val="minor"/>
      </rPr>
      <t xml:space="preserve"> as follows:
</t>
    </r>
    <r>
      <rPr>
        <i/>
        <sz val="11"/>
        <color rgb="FF000000"/>
        <rFont val="Calibri"/>
        <family val="2"/>
        <scheme val="minor"/>
      </rPr>
      <t>The Airport, Raceway, State Highway, railway lines and the Port and activities located within commercial, mixed use and Industrial zones</t>
    </r>
    <r>
      <rPr>
        <i/>
        <u/>
        <sz val="11"/>
        <color rgb="FF000000"/>
        <rFont val="Calibri"/>
        <family val="2"/>
        <scheme val="minor"/>
      </rPr>
      <t xml:space="preserve"> </t>
    </r>
    <r>
      <rPr>
        <i/>
        <u/>
        <sz val="11"/>
        <color rgb="FFFF0000"/>
        <rFont val="Calibri"/>
        <family val="2"/>
        <scheme val="minor"/>
      </rPr>
      <t>or primary production activities in rural zones</t>
    </r>
    <r>
      <rPr>
        <i/>
        <sz val="11"/>
        <color rgb="FF000000"/>
        <rFont val="Calibri"/>
        <family val="2"/>
        <scheme val="minor"/>
      </rPr>
      <t>, are not constrained by reverse  sensitivity effects arising from noise sensitive activities.</t>
    </r>
  </si>
  <si>
    <r>
      <rPr>
        <sz val="11"/>
        <color rgb="FF000000"/>
        <rFont val="Calibri"/>
        <family val="2"/>
        <scheme val="minor"/>
      </rPr>
      <t>Amend</t>
    </r>
    <r>
      <rPr>
        <b/>
        <sz val="11"/>
        <color rgb="FF000000"/>
        <rFont val="Calibri"/>
        <family val="2"/>
        <scheme val="minor"/>
      </rPr>
      <t xml:space="preserve"> NOISE-P5 Reverse sensitivity</t>
    </r>
    <r>
      <rPr>
        <sz val="11"/>
        <color rgb="FF000000"/>
        <rFont val="Calibri"/>
        <family val="2"/>
        <scheme val="minor"/>
      </rPr>
      <t xml:space="preserve"> by either:
1.</t>
    </r>
    <r>
      <rPr>
        <sz val="11"/>
        <rFont val="Calibri"/>
        <family val="2"/>
        <scheme val="minor"/>
      </rPr>
      <t xml:space="preserve"> Removing reference to "higher noise environments" in the policy and include rural zones.
 OR 
2. Developing a separate policy to address reverse sensitivity from noise sensitive activities in rural zones.</t>
    </r>
  </si>
  <si>
    <t xml:space="preserve">Reverse sensitivity effects are not limited to the ‘higher noise environments’ listed in the policy. Noise sensitive activities should be managed in rural zones to ensure that reverse sensitivity effects on primary production is avoided.
</t>
  </si>
  <si>
    <t>Retain the rule as sought and add an exemption to the provisions of NOISE-R1 for aircraft using airstrips and helicopter landing sites for activities in the Natural Open Space zone</t>
  </si>
  <si>
    <t xml:space="preserve">Support in part </t>
  </si>
  <si>
    <t>The description of the rural zone is important to ensure that it adequately describes that it can be a noisy environment. Noise in the rural zone is from primary production and associated activities. Sensitive activities locating in a rural zone should not be anticipating a higher level of amenity in a working rural production environment.</t>
  </si>
  <si>
    <t>Retain the objective and amend as sought, and, recoginse sensitive activities locating in a rural zone should not be anticipating a higher level of amenity in a working rural production environment.</t>
  </si>
  <si>
    <r>
      <t xml:space="preserve">Amend </t>
    </r>
    <r>
      <rPr>
        <b/>
        <sz val="11"/>
        <color rgb="FF000000"/>
        <rFont val="Calibri"/>
        <family val="2"/>
        <scheme val="minor"/>
      </rPr>
      <t>GRUZ-O3 Protecting primary production</t>
    </r>
    <r>
      <rPr>
        <sz val="11"/>
        <color rgb="FF000000"/>
        <rFont val="Calibri"/>
        <family val="2"/>
        <scheme val="minor"/>
      </rPr>
      <t xml:space="preserve"> as follows:
</t>
    </r>
    <r>
      <rPr>
        <i/>
        <sz val="11"/>
        <color rgb="FF000000"/>
        <rFont val="Calibri"/>
        <family val="2"/>
        <scheme val="minor"/>
      </rPr>
      <t xml:space="preserve">The land resource of the General Rural Zone is not diminished by activities with no functional or operational need to locate in the General rural zone, and primary production is protected </t>
    </r>
    <r>
      <rPr>
        <i/>
        <u/>
        <sz val="11"/>
        <color rgb="FFFF0000"/>
        <rFont val="Calibri"/>
        <family val="2"/>
        <scheme val="minor"/>
      </rPr>
      <t xml:space="preserve">from reverse sensitivity effects </t>
    </r>
    <r>
      <rPr>
        <i/>
        <sz val="11"/>
        <rFont val="Calibri"/>
        <family val="2"/>
        <scheme val="minor"/>
      </rPr>
      <t>and sensitive activities.</t>
    </r>
  </si>
  <si>
    <t>recognising the importance of primary production and its long-term protection but should be clear that it is reverse sensitivity effects from sensitive activities that it is protected from.</t>
  </si>
  <si>
    <t>Retain GRUZ-P5 as notified.</t>
  </si>
  <si>
    <t>The protection for primary production activities from reverse sensitivity effects is important</t>
  </si>
  <si>
    <t>Retain the policy as sought</t>
  </si>
  <si>
    <r>
      <rPr>
        <sz val="11"/>
        <rFont val="Calibri"/>
        <family val="2"/>
        <scheme val="minor"/>
      </rPr>
      <t xml:space="preserve">Delete current </t>
    </r>
    <r>
      <rPr>
        <b/>
        <sz val="11"/>
        <rFont val="Calibri"/>
        <family val="2"/>
        <scheme val="minor"/>
      </rPr>
      <t>GRUZ-R14 Use of airstrips and helicopter landing sites</t>
    </r>
    <r>
      <rPr>
        <i/>
        <sz val="11"/>
        <color rgb="FFFF0000"/>
        <rFont val="Calibri"/>
        <family val="2"/>
        <scheme val="minor"/>
      </rPr>
      <t xml:space="preserve"> </t>
    </r>
    <r>
      <rPr>
        <sz val="11"/>
        <color rgb="FF000000"/>
        <rFont val="Calibri"/>
        <family val="2"/>
        <scheme val="minor"/>
      </rPr>
      <t xml:space="preserve">and replace with the following: 
</t>
    </r>
    <r>
      <rPr>
        <b/>
        <i/>
        <sz val="11"/>
        <color rgb="FF000000"/>
        <rFont val="Calibri"/>
        <family val="2"/>
        <scheme val="minor"/>
      </rPr>
      <t>GRUZ-R14 Use of airstrips and helicopter landing sites</t>
    </r>
    <r>
      <rPr>
        <b/>
        <sz val="11"/>
        <color rgb="FF000000"/>
        <rFont val="Calibri"/>
        <family val="2"/>
        <scheme val="minor"/>
      </rPr>
      <t xml:space="preserve">
</t>
    </r>
    <r>
      <rPr>
        <i/>
        <u/>
        <sz val="11"/>
        <color rgb="FFFF0000"/>
        <rFont val="Calibri"/>
        <family val="2"/>
        <scheme val="minor"/>
      </rPr>
      <t>Aircraft and helicopter movements are limited to between the hours of Morning Civil Twilight and Evening Civil Twilight as defined in the Civil Aviation rules. A log detailing the time and date of all aircraft movements and helicopter movements shall be maintained and made available to the Council at its request.</t>
    </r>
  </si>
  <si>
    <t>NZAAA supports the enabling of the use of rural airstrips and helicopter landing sites for primary production purposes</t>
  </si>
  <si>
    <t>Amend the rule as sought or alternatively accept the amendment as requested by submitter 53.25</t>
  </si>
  <si>
    <t xml:space="preserve">NZAAA supports enabling rules for emergency services but opposes rules that do not enable the use of rural airstrips and helicopter landing sites for primary production purposes. </t>
  </si>
  <si>
    <t>Retain Per 1 of the rule and reject the rest of the decision sought.</t>
  </si>
  <si>
    <t>Penny Nelson, DirectorGeneral of Conservation Tumuaki Ahurei</t>
  </si>
  <si>
    <r>
      <t xml:space="preserve">Delete the definition of Department of Conservation Activity and replace with the new definition as follows:
</t>
    </r>
    <r>
      <rPr>
        <b/>
        <i/>
        <u/>
        <sz val="11"/>
        <color rgb="FFFF0000"/>
        <rFont val="Calibri"/>
        <family val="2"/>
        <scheme val="minor"/>
      </rPr>
      <t>Conservation Activity</t>
    </r>
    <r>
      <rPr>
        <sz val="11"/>
        <rFont val="Calibri"/>
        <family val="2"/>
        <scheme val="minor"/>
      </rPr>
      <t xml:space="preserve">
</t>
    </r>
    <r>
      <rPr>
        <i/>
        <u/>
        <sz val="11"/>
        <color rgb="FFFF0000"/>
        <rFont val="Calibri"/>
        <family val="2"/>
        <scheme val="minor"/>
      </rPr>
      <t xml:space="preserve">Means the use of land for any activity undertaken for the purposes of management, maintenance and enhancement of ecological values for indigenous vegetation and fauna and their habitats. Examples of component activities of conservation are: </t>
    </r>
    <r>
      <rPr>
        <i/>
        <sz val="11"/>
        <color rgb="FFFF0000"/>
        <rFont val="Calibri"/>
        <family val="2"/>
        <scheme val="minor"/>
      </rPr>
      <t xml:space="preserve">
• </t>
    </r>
    <r>
      <rPr>
        <i/>
        <u/>
        <sz val="11"/>
        <color rgb="FFFF0000"/>
        <rFont val="Calibri"/>
        <family val="2"/>
        <scheme val="minor"/>
      </rPr>
      <t>Restoration planting</t>
    </r>
    <r>
      <rPr>
        <i/>
        <sz val="11"/>
        <color rgb="FFFF0000"/>
        <rFont val="Calibri"/>
        <family val="2"/>
        <scheme val="minor"/>
      </rPr>
      <t xml:space="preserve">
• </t>
    </r>
    <r>
      <rPr>
        <i/>
        <u/>
        <sz val="11"/>
        <color rgb="FFFF0000"/>
        <rFont val="Calibri"/>
        <family val="2"/>
        <scheme val="minor"/>
      </rPr>
      <t>Pest and weed control</t>
    </r>
    <r>
      <rPr>
        <i/>
        <sz val="11"/>
        <color rgb="FFFF0000"/>
        <rFont val="Calibri"/>
        <family val="2"/>
        <scheme val="minor"/>
      </rPr>
      <t xml:space="preserve"> 
• </t>
    </r>
    <r>
      <rPr>
        <i/>
        <u/>
        <sz val="11"/>
        <color rgb="FFFF0000"/>
        <rFont val="Calibri"/>
        <family val="2"/>
        <scheme val="minor"/>
      </rPr>
      <t>Track construction and maintenance</t>
    </r>
    <r>
      <rPr>
        <i/>
        <sz val="11"/>
        <color rgb="FFFF0000"/>
        <rFont val="Calibri"/>
        <family val="2"/>
        <scheme val="minor"/>
      </rPr>
      <t xml:space="preserve"> 
•</t>
    </r>
    <r>
      <rPr>
        <i/>
        <u/>
        <sz val="11"/>
        <color rgb="FFFF0000"/>
        <rFont val="Calibri"/>
        <family val="2"/>
        <scheme val="minor"/>
      </rPr>
      <t xml:space="preserve"> Fencing</t>
    </r>
  </si>
  <si>
    <t>NZAAA agrees that there should be a wider definition for ‘conservation activity’</t>
  </si>
  <si>
    <t>Delete the notified definition and add the new definition as sought.</t>
  </si>
  <si>
    <t>Retain as notified.</t>
  </si>
  <si>
    <t>The definition is consistent with the draft NPSIB</t>
  </si>
  <si>
    <r>
      <t xml:space="preserve">Supports </t>
    </r>
    <r>
      <rPr>
        <b/>
        <sz val="11"/>
        <color theme="1"/>
        <rFont val="Calibri"/>
        <family val="2"/>
        <scheme val="minor"/>
      </rPr>
      <t>ECO-O2</t>
    </r>
  </si>
  <si>
    <t>Objectives that seek to maintain and enhance indigenous biodiversity are appropriate.</t>
  </si>
  <si>
    <t>Retain the objective as sought.</t>
  </si>
  <si>
    <t xml:space="preserve"> Retain the SD-O2 as notified</t>
  </si>
  <si>
    <t xml:space="preserve">NZAAA supports strategies that recognise, protect and enhance indigenous vegetation and native flora and fauna. </t>
  </si>
  <si>
    <t xml:space="preserve"> Allow</t>
  </si>
  <si>
    <t>Retain the objective as sought</t>
  </si>
  <si>
    <r>
      <t xml:space="preserve">Amend </t>
    </r>
    <r>
      <rPr>
        <b/>
        <sz val="11"/>
        <color rgb="FF000000"/>
        <rFont val="Calibri"/>
        <family val="2"/>
        <scheme val="minor"/>
      </rPr>
      <t xml:space="preserve">GRUZ-R10 Conservation activities follows:
</t>
    </r>
    <r>
      <rPr>
        <sz val="11"/>
        <color rgb="FF000000"/>
        <rFont val="Calibri"/>
        <family val="2"/>
        <scheme val="minor"/>
      </rPr>
      <t xml:space="preserve"> </t>
    </r>
    <r>
      <rPr>
        <i/>
        <u/>
        <sz val="11"/>
        <color rgb="FFFF0000"/>
        <rFont val="Calibri"/>
        <family val="2"/>
        <scheme val="minor"/>
      </rPr>
      <t>agricultural aviation conservation</t>
    </r>
  </si>
  <si>
    <t>Agricultural aviation is an important weed and pest control activity that should be provided for</t>
  </si>
  <si>
    <t>NZAAA supports the enabling of the use of rural airstrips and helicopter landing sites for primary production purposes as a permitted activity however the proposed rule is overly complex and the proposed setbacks will be unduly restrictive which are not supported or justified by the s32 Report. NZAAA seeks an alternative rule and the inclusion of specific definitions that will be enabling.</t>
  </si>
  <si>
    <t>Accept the rule amendment and addition of definitions as sought</t>
  </si>
  <si>
    <t>Allow the deletions as sought. Allow the addition as sought</t>
  </si>
  <si>
    <t xml:space="preserve"> Consistent with the NPS definition</t>
  </si>
  <si>
    <r>
      <t xml:space="preserve">Add a new definition to the PDP as follows: 
</t>
    </r>
    <r>
      <rPr>
        <i/>
        <u/>
        <sz val="11"/>
        <color rgb="FFFF0000"/>
        <rFont val="Calibri"/>
        <family val="2"/>
        <scheme val="minor"/>
      </rPr>
      <t xml:space="preserve">Rural airstrip: means any defined area of land intended or designed to be used, whether wholly or partly, for the landing, departure, movement, or servicing of  aircraft in the rural area. </t>
    </r>
  </si>
  <si>
    <t>Retain ECO-R1</t>
  </si>
  <si>
    <t>The rule allows for the clearance of indigenous vegetation for biosecurity purposes and the removal of pest plants and animals.</t>
  </si>
  <si>
    <t>Retain the rule as sought</t>
  </si>
  <si>
    <t xml:space="preserve">Supports a permitted activity for the use and /or storage of hazardous substances in a hazardous facility outside a sensitive environment (other than a Flood Assessment Area Overlay). Seek changes to the definition of hazardous facility to ensure that the exclusions provide for use of agrichemicals and fertilisers. </t>
  </si>
  <si>
    <t>NZAAA seeks to ensure that the definition of hazardous facility is amended to ensure that agrichemicals and fertilisers are able to be used as a permitted activity within the ‘sensitive environments’ as defined in the Plan.</t>
  </si>
  <si>
    <t xml:space="preserve">Amend the definition of Hazardous Facility as previously sought </t>
  </si>
  <si>
    <t>NZAAA agrees that rural environments are working rural production areas and should not be portrayed as quiet. Noise does occur in those areas, sometimes on an intermittent basis.</t>
  </si>
  <si>
    <t>Reconsider as sought.</t>
  </si>
  <si>
    <r>
      <t xml:space="preserve">Amend as </t>
    </r>
    <r>
      <rPr>
        <b/>
        <sz val="11"/>
        <color rgb="FF000000"/>
        <rFont val="Calibri"/>
        <family val="2"/>
        <scheme val="minor"/>
      </rPr>
      <t xml:space="preserve">NOISE-O2 Reverse sensitivity </t>
    </r>
    <r>
      <rPr>
        <sz val="11"/>
        <color rgb="FF000000"/>
        <rFont val="Calibri"/>
        <family val="2"/>
        <scheme val="minor"/>
      </rPr>
      <t xml:space="preserve">as follows 
</t>
    </r>
    <r>
      <rPr>
        <i/>
        <sz val="11"/>
        <color rgb="FF000000"/>
        <rFont val="Calibri"/>
        <family val="2"/>
        <scheme val="minor"/>
      </rPr>
      <t>The Airport, Raceway, State Highway, railway lines and the Port and activities located within commercial, mixed use and Industrial zones or</t>
    </r>
    <r>
      <rPr>
        <i/>
        <sz val="11"/>
        <color rgb="FFFF0000"/>
        <rFont val="Calibri"/>
        <family val="2"/>
        <scheme val="minor"/>
      </rPr>
      <t xml:space="preserve"> </t>
    </r>
    <r>
      <rPr>
        <i/>
        <u/>
        <sz val="11"/>
        <color rgb="FFFF0000"/>
        <rFont val="Calibri"/>
        <family val="2"/>
        <scheme val="minor"/>
      </rPr>
      <t>primary production activities in rural zones</t>
    </r>
    <r>
      <rPr>
        <b/>
        <i/>
        <u/>
        <sz val="11"/>
        <color rgb="FFFF0000"/>
        <rFont val="Calibri"/>
        <family val="2"/>
        <scheme val="minor"/>
      </rPr>
      <t>,</t>
    </r>
    <r>
      <rPr>
        <i/>
        <sz val="11"/>
        <color rgb="FF000000"/>
        <rFont val="Calibri"/>
        <family val="2"/>
        <scheme val="minor"/>
      </rPr>
      <t xml:space="preserve"> are not constrained by reverse sensitivity effects arising from noise sensitive activities.</t>
    </r>
  </si>
  <si>
    <r>
      <rPr>
        <sz val="11"/>
        <color rgb="FF000000"/>
        <rFont val="Calibri"/>
        <family val="2"/>
        <scheme val="minor"/>
      </rPr>
      <t>Add new Policy to the</t>
    </r>
    <r>
      <rPr>
        <b/>
        <sz val="11"/>
        <color rgb="FF000000"/>
        <rFont val="Calibri"/>
        <family val="2"/>
        <scheme val="minor"/>
      </rPr>
      <t xml:space="preserve"> NOISE Chapter </t>
    </r>
    <r>
      <rPr>
        <sz val="11"/>
        <color rgb="FF000000"/>
        <rFont val="Calibri"/>
        <family val="2"/>
        <scheme val="minor"/>
      </rPr>
      <t xml:space="preserve">as follows:
</t>
    </r>
    <r>
      <rPr>
        <b/>
        <i/>
        <u/>
        <sz val="11"/>
        <color rgb="FFFF0000"/>
        <rFont val="Calibri"/>
        <family val="2"/>
        <scheme val="minor"/>
      </rPr>
      <t>NOISE-PX</t>
    </r>
    <r>
      <rPr>
        <sz val="11"/>
        <color rgb="FF000000"/>
        <rFont val="Calibri"/>
        <family val="2"/>
        <scheme val="minor"/>
      </rPr>
      <t xml:space="preserve">
</t>
    </r>
    <r>
      <rPr>
        <i/>
        <u/>
        <sz val="11"/>
        <color rgb="FFFF0000"/>
        <rFont val="Calibri"/>
        <family val="2"/>
        <scheme val="minor"/>
      </rPr>
      <t>To recognise that noise associated with primary production activities is appropriate for the working nature of the rural environment by exempting it from the noise limits. The operation of noisy equipment (in particular rural airstrips, audible bird scaring devices and frost fans) is provided for subject to appropriate controls.</t>
    </r>
  </si>
  <si>
    <t>Noise is an intergral part of primary production that should be recognised</t>
  </si>
  <si>
    <t>Add the policy as sought</t>
  </si>
  <si>
    <t>SUB - Subdivision - Standards - SUB/S1 Allotment Sizes and Dimensions</t>
  </si>
  <si>
    <t>We agree with Mr Amies' submission for smaller allotment 
sizes in RLZ to enable more cost effective development and 
sustainble use more limited RLZ land resource. Council 
should apply a site specific approach to lot size to promote 
innovative and appopriate 'best practice' solutions._x000D_</t>
  </si>
  <si>
    <t xml:space="preserve">Amend SUB-S1.4 to allow for 2000 sqm in the FDA10 Overlay for RLZ and apply this logic to 
other RLZ areas to fulfil demand for desirable larger size sections across the District. 
Promote Policies, Objectives and Rules that make available and enable sustainable use of 
limited RLZ land resources across the district. 
Remove FDA 11 overlay and rezone the relevant area as RLZ to reflect its current use (as 
per our submission). </t>
  </si>
  <si>
    <t>R &amp; G Kellahan 26</t>
  </si>
  <si>
    <t>We support this submission in full. It does not make sense to 
maintain the GRUZ across the precinct to the north of 
Geraldine (encompassed by Main North Road, Bennett Road 
and Templer Street). Doing so is at odds with Section 2 of the 
RMA and various other strategic planning objectives and the 
site area is in perfect proximity to Geraldine and is already 
well serviced. Its existing use is already predominantly RLZ.</t>
  </si>
  <si>
    <t xml:space="preserve">We support rezoning 77 Main North Road as RLZ, but consider that the entire area 
encompassing Main North Road, Bennett Road and Templer Street should all be rezoned 
as RLZ, to reflect the current level of subdivision and the existing characteristics and 
activities of the area (as per submission 26 (Kellahan); 85 (Badcock); 88 (Morten); 108 
(Joint Submission); 109 (Harper); 160 (Payne)). This area provides a defensible boundary 
between Geraldine township and general rural uses, and it is illogical to maintain this 
precinct as GRUZ zoning. As per Submission 26: "Zoning this area as GRUZ does not give 
effect to multiple over-riding directives including but not limited to the NPS on Urban 
Development Capacity 2016, Objectives OA1-3, Timaru Growth Management Strategy, 
Strategic Directions 1, 3, 7 and 8, and Part 2 of the RMA, Section 7(b) and (ba). Applying 
FDA 11 is also illogical, when the current use of the precinct is primarily RLZ." </t>
  </si>
  <si>
    <t>Bruce Selbie</t>
  </si>
  <si>
    <t xml:space="preserve">We support the submission based on the matters outlined in the summary, particularly that the PDP does not provide enough resildential and RLZ land to support Geraldine's current and future needs. 
</t>
  </si>
  <si>
    <t xml:space="preserve">Subdivision - SUB S1
</t>
  </si>
  <si>
    <t xml:space="preserve">The 2 ha RLZ minimum allotment size where there is no 
sewer connection is overly restrictive and is not inline with 
other Council precincts (i.e. no minimum alotment size for 
Settlement Zones, Paereora and Woodbury, where there is 
no sewer access). The prescriptive minimum allotment size 
undermines Council's discretion, will likely lead to perverse 
outcomes and prevent innovative development solutions.
"A non-complying activity status for more than one 
residential unit per site is far too restrictive and diminishes 
Council's discretion. This is very short sighted given that our 
district, and Aotearoa is currently confronting a housing 
crisis. "
</t>
  </si>
  <si>
    <t xml:space="preserve">Amend 4.4. to: in any other areas, 5000m2 to provide flexibility and Council 
discretion for providng the best development solutions for specific sites. This will 
avoid wasteful use of limited RLZ land and perverse outcomes with restrictive 
consenting rules. Council will always have the AEE mechanism to mitigate adverse effects 
as per the RMA. Furthermore, as per Submission 22 (Amies) this logic can be argued for 
2000m2 lot sizes, because On-site Wastewater Management Systems (OWMS) can be 
designed effectively for this lot area depending of factors like, but not limited to, soil type 
and carrying capacity. This would further avoid wasteful use of RLZ resources.
Accept relief proposed in original submission, OR wording to similar effect. </t>
  </si>
  <si>
    <t>SUB - Subdivision - Standards - SUB S1 - Alotment sizes and dimesions</t>
  </si>
  <si>
    <t xml:space="preserve">2ha mimimum lot size is too large as a minimum size for RLZ, 
it will lead to wasting the RLZ resource and poor 
management outcomes. In a rural town like Geraldine there 
needs to be a happy medium achieved with providing land 
options that provide manageable lot size but provide more 
rural amenity than dense town subdivisions. Rural amenity 
and some space is what attracts people to live in towns like 
Geraldine, but 2ha requires a huge amount of work to 
maintain, while being too small to be self sustaining. The 2 
ha RLZ minimum allotment size where there is no sewer 
connection is overly restrictive and is not inline with other 
Council rules. The prescriptive minimum allotment size 
limits Council's discretion and will likely lead to perverse 
outcomes and prevent innovative development solutions. </t>
  </si>
  <si>
    <t xml:space="preserve">Remove the 2ha minimum lot size. It is too large as a minimum size for RLZ and wasteful of 
the limited RLZ resource. 
Canterbury Regional Council (hereafter ECan) has clear policies, objectives and rules 
relating to OWMS, drinking water separation zones and allotment sizes where sewer 
connection is unavailable (see submissions 108 and 160). These rules should take 
precendence with District Council planning mechanisms being in aligment to avoid 
overeach. The addition of further and contradictory rules is unncessary, causes confusion, 
delays and adds unnecessary cost. </t>
  </si>
  <si>
    <t>We support the submitter's view that more RLZ and 
Residential land for housing development is required to 
support / provide for Geraldine's growth and prosperity. The 
lack of suitable land currently available is currently holding 
back the community. Not enough land has been zoned for 
RLZ close to Geraldine township. The minimum alotment size 
of 2 ha for RLZ is too large for many people to manage. The 
area to the north of Geraldine is more appropriate for 
residential and rural lifestyle development.</t>
  </si>
  <si>
    <t>Support relief sought in original submission, as follows: "Make more residential and rural 
lifestyle land available to provide for the current needs of Geraldine and future growth and 
prosperity. The area to the north of Geraldine along the east and the rest of Main North 
Road from Templer Street to Bennett Road and Woodbury Road should be rezoned an 
appropriate mix of residential and rural lifestyle with smaller, more managable lots 
consented. This area should not be retained as GRUZ."_x000D_</t>
  </si>
  <si>
    <t>Planning Maps - General</t>
  </si>
  <si>
    <t>Not enough land has been zoned for RLZ close to Geraldine township which has detrimental effects on the prosperity of the town.</t>
  </si>
  <si>
    <t>Support relief sought in orginal submission. Rezone the area to the north of Geraldine, along the Main North Road to Woodbury Road and east of Main North Road between Templer Street and Bennett Road to RLZ to reflect the existing land use of the area and provide additional housing opportunities for our community.</t>
  </si>
  <si>
    <t>G &amp; R Harper, R &amp; G Kellahan, B &amp; S Robertson, D &amp; S Payne</t>
  </si>
  <si>
    <t>It is not appropriate to zone the relevant area as GRUZ. The existing land use activities are not consistent with the Timaru District Council's Proposed GRUZ Objectives, Policies and Rules. The proposed zoning does not meet Part 2 of the RMA. If the land is rezoned RLZ now, Templer Street and Bennett Road become a clear delineated defensible edge of the GRUZ and this more appropriately reflects the existing use of the area on the peri-urban zone, while enabling council to provide for current and future land demand in Geraldine. Submission 26 (R &amp; G Kellahan) and submission 160 (D &amp; S Payne) specifically address the inappropriateness of current and proposed zoning.</t>
  </si>
  <si>
    <t xml:space="preserve">Accept relief sought in orginal joint party submission: The relevant area of land should 
be rezoned from GRUZ to RLZ to reflect the existing land use of the area and 
provide scope and flexibility for the future. The area has NOT aligned with the proposed 
GRUZ Policies, Objectives and Rules for many years. The area is also located in perfect 
proximity to Geraldine township, on flat gradient flood safe land, with easy walking/biking 
access to the urban centre without needing to use a car, which is increasingly important to 
people and a focus of 'active and accessible urbanism'. </t>
  </si>
  <si>
    <t>Planning Maps - Future Development Area Overlay - FDA11 - Templer Street Future Development Area_x000D_</t>
  </si>
  <si>
    <t xml:space="preserve">We support removing FDA11 from the Future Development Area Overlay. Given the length of time for Council processes and plan review, the 10+ year timeframe creates significant uncertainty for those living in the relevant area and has no benefit given the realitiies of its current use. Council has to accept that the relevant area is no longer GRUZ and immediately zone the entire area RLZ recognising the form and function of the predominant landuse it currently has and its immediate proximity to Geraldine's urban area. </t>
  </si>
  <si>
    <t xml:space="preserve">Delete FDA11 from the Future development Area overlay. Rezone relevant area to RLZ to recognise its current use and immediate proximity to Geraldine's urban area. </t>
  </si>
  <si>
    <t>SUB - Subdivision - General</t>
  </si>
  <si>
    <t xml:space="preserve">We support the original submission content. 2ha mimimum lot size is too large as a minimum size for RLZ, it will lead to wasting the RLZ resource and poor management outcomes. In a rural town like Geraldine there needs to be a happy medium achieved with providing land options that provide manageable lot size but provide more rural amenity than dense town subdivisions. Rural amenity and some space is what attracts people to live in towns like Geraldine, but 2ha requires a huge amount of work to maintain, while being too small to be self sustaining. The 2 ha RLZ minimum allotment size where there is no sewer connection is overly restrictive and is not inline with other Council rules. The prescriptive minimum allotment size limits Council's discretion and will likely lead to perverse outcomes and prevent innovative 
development solutions. We emphasise that ECan is the consenting authority for OWMS. We note that "for areas larger than 4ha On-site Wastewater Disposal is a Permitted Activity. All applications are assessed on a case-by-case basis, but, in general detailed information and proof of plans for highly-effective systems will be required for: sites smaller than 4 ha; ...". </t>
  </si>
  <si>
    <t>Remove the 2ha minimum lot size. It is too large as a minimum size for RLZ and wasteful of the limited RLZ resource. Accept relief in original submission. Amend the SUB-Subdivision chapter to: 1. Remove the 2ha minimum lot size for OWMS within the RLZ. 2. Create rules to align with SUB-P15, and ensure consistency with Environment Canterbury's activitiy rules related to OWMS. SUB-P15 may need to be aligned to reflect Mr Amies submission (no. 26), bearing in mind that OWMS can be designed to be effective at 2000m2 in particular situations.</t>
  </si>
  <si>
    <t>George and Rachel Harper</t>
  </si>
  <si>
    <t>We support this submission in full. We agree that the TDC's current approach to land availability in Geraldine is far too conservative. Not enough land has been zoned for housing close to Geraldine, which is impacting on the community's current social and economic prosperity and ability to retain talent, which will intensify going forward. Continuing to zone the area as Rural (GRUZ) does not meet the purpose and principles of Part 2 of the RMA nor TDC’s own Objectives, Policies and Rules that are in the documentation for the Proposed (Notified) District Plan including The Growth Management Plan (2016) and the s. 32 Subdivision report</t>
  </si>
  <si>
    <t xml:space="preserve">Council needs to take a strategic view of the area north of Geraldine and zone it appropriately (RLZ) to reflect its current use and characteristics. The area has NOT aligned with the proposed GRUZ Policies, Objectives and Rules for many years. The area is also located in perfect proximity to Geraldine township, on flat gradient flood safe land, with easy walking/biking access to the urban centre without needing to use a car, which is increasingly important to people and a focus of 'active and accessible urbanism'. </t>
  </si>
  <si>
    <t>David and Susanne Payne</t>
  </si>
  <si>
    <t>Support submission, which is also supported by other submitters on the PDP, including no. 26 (Kellahan); no. 85 (Badcock); no. 88 (Morten); no. 108 (Joint Parties Submission, Harper, G et al.); no. 109 (Harper).</t>
  </si>
  <si>
    <t>Accept relief sought in original submission OR wording to same effect.</t>
  </si>
  <si>
    <t>Planning Maps - Future Development Area Overlay - FDA11 - Templer Street Future Development Area</t>
  </si>
  <si>
    <t>We support this submission. The relevant area should be rezoned immediately as RLZ to reflect the current use character and activities occuring here. The area is highly fragmented, is already RLZ in character, and is serviced in close proximity to Geraldine's urban area. The area 
represents a contained precinct that if rezoned as RLZ would provide greater defininition between rural and urban activities in accordance with Strategic Direction 9. There is no reasonable basis for zoning this area GRUZ and preventing the existing infrastructure investments being used to enable development in accordance with the Growth Management Strategy outlined in the s32 Subdivision Report Strategic Direction 10. The proposed 10+ year timeframe as a future development direction is an unnecessary delay given that the area already totally deviates from GRUZ rules, and Geraldine rapidly needs more land to support businesses and community prosperity. Given the length of time for Council processes and plan review, the 10 + year timeframe creates significant uncertainty for no benefit in this specific</t>
  </si>
  <si>
    <t xml:space="preserve">We agree that rural communities like Geraldine need to grow in a well managed way to provide for diversity and vibrancy, the sustainability of essential infrastructure, and the provision of employment flexibility and opportunities. </t>
  </si>
  <si>
    <t>SUB - Subdivision - Policies</t>
  </si>
  <si>
    <t>Generally support this policy (SUB-P15 Rural Lifestyle Zone)</t>
  </si>
  <si>
    <t xml:space="preserve">SUB-P15 may need to be aligned to reflect Mr Amies submission (no. 26), bearing in mind that OWMS can be designed to be effective at 2000m2 in specific situations. </t>
  </si>
  <si>
    <t xml:space="preserve">Canterbury Regional Council (Envrionment Canterbury)
</t>
  </si>
  <si>
    <t>UFD - Urban Form and Development</t>
  </si>
  <si>
    <t xml:space="preserve">While we support efforts maximise limited RLZ resources, the policy proposed by ECan (of 12 households per ha for RLZ) is too prescriptive and inflexible. This policy will restrict Council's discretion and lead to perverse outcomes, preventing the ability to achieve innovative land 
development solutions for Geraldine and across the district. </t>
  </si>
  <si>
    <t xml:space="preserve">A more nuanced / locally relevant set of rules is required in terms of housing density / development yield, that recognises the need to innovate and work with specific site characteristics. </t>
  </si>
  <si>
    <t xml:space="preserve">Go Media Ltd </t>
  </si>
  <si>
    <t>The submitter is seeking to remove reference to digital signs from this policy.</t>
  </si>
  <si>
    <t>Waka Kotahi considers that digital signs include a number of elements that are not shared by static signs, such as changing of images, transition times, etc, that are broadly captured through the current proposed wording in  this policy. Therefore, the policy should be retained as notified to ensure it appropriately captures digital signs.</t>
  </si>
  <si>
    <t>Go Media Ltd</t>
  </si>
  <si>
    <t>The submitter is seeking that dwell times should be reduced to 8 seconds, illumination levels shall not exceed 5000 candelas per square metre, and the deletion of SIGN_x0002_S2.8.</t>
  </si>
  <si>
    <t>Waka Kotahi considers that the dwell times for any illuminated, moving, flashing and digital sign should not be reduced to 8 seconds for a permitted activity. Setting a higher threshold for dwell time, such as 30 seconds, is appropriate and if any reduction of dwell time is sought then it should be subject to a resource consent to ensure adverse effects are addressed. 
For similar reasons above, illumination should be set at a lower maximum threshold as a permitted activity. Any request to increase the illumination levels should be subject to a resource consent to ensure adverse effects are addressed.
Lastly, Waka Kotahi is not opposed to illuminated or digital signs adjacent to the state highway if they are in urban environments with appropriate controls and where the effects are appropriately addressed. However, Waka Kotahi is not supportive of moving or flashing signs as these can have adverse safety effects to motorists and should not be provided for adjacent to the state highway.</t>
  </si>
  <si>
    <r>
      <t>The submitter seeks to include a definition for “</t>
    </r>
    <r>
      <rPr>
        <b/>
        <sz val="11"/>
        <color rgb="FF000000"/>
        <rFont val="Calibri"/>
        <family val="2"/>
        <scheme val="minor"/>
      </rPr>
      <t>well-functioning urban environment</t>
    </r>
    <r>
      <rPr>
        <sz val="11"/>
        <color rgb="FF000000"/>
        <rFont val="Calibri"/>
        <family val="2"/>
        <scheme val="minor"/>
      </rPr>
      <t>”.</t>
    </r>
  </si>
  <si>
    <t>Waka Kotahi considers that it is appropriate to include a definition for well-functioning urban environment that is consistent with the National Policy Statement on Urban Development</t>
  </si>
  <si>
    <t>The relief sought to recognise that  infrastructure may not always need to be removed during emergency works, but may need to be relocated, repaired, upgraded, maintained, or require other necessary works.</t>
  </si>
  <si>
    <t xml:space="preserve">Waka Kotahi supports the relief sought by the submitter as it allows the policy to consider alternate methods during emergency works where ‘removal’ may not be the most appropriate method.
</t>
  </si>
  <si>
    <t xml:space="preserve">The submitter seeks to rezone land in Geraldine to the west and east of Main North Road / State Highway 79 from General Rural Zone to General Residential Zone.
</t>
  </si>
  <si>
    <t>Waka Kotahi considers that the rezoning request would result in sprawl, does not provide for a consolidated urban form and would not achieve positive transport outcomes that promote walking and cycling. If the request for rezoning was to proceed, then assessments and supporting documents should be provided to determine whether the land is appropriate for the rezoning along with any mitigation that may need to be provided, such as upgrades to the transport system.</t>
  </si>
  <si>
    <t>New Zealand Defense Force</t>
  </si>
  <si>
    <t>Submitter seeks the deletion of  temporary activities adversely affecting the transport network. Seeks transport effects to be addressed through the transport chapter.</t>
  </si>
  <si>
    <t>Waka Kotahi opposes the submission point, as clause 2 and 3 control the nature and scale of temporary activities. Consideration within the TEMP chapter helps improve clarity of the considerations such activities should be subject to.</t>
  </si>
  <si>
    <t>The submitter seeks to delete that indigenous vegetation clearance in significant natural areas shall not be provided for in relation to public roads.</t>
  </si>
  <si>
    <t xml:space="preserve">The proposed policy currently provides for clearance of indigenous vegetation in significant natural areas for roads when it is for health and wellbeing of people and communities. There are many instances where the safety of the state highway requires vegetation clearance to avoid potential risks to road users or it is required to get the road re-opened. By excluding public roads from this policy, it could result in onerous requirements to ensure the safety of the roading network can be maintained. Therefore, Waka Kotahi opposes the submission. </t>
  </si>
  <si>
    <t>Royal Forest and Bird Protection Society_x000D_</t>
  </si>
  <si>
    <t>The amendment to include TRANP4.1.c, which seeks to ensure that the policies in the Natural Environment Chapter can be achieved.</t>
  </si>
  <si>
    <t>It is considered that if new transport infrastructure is subject to the Natural Environment Chapter, then the appropriate policies will be considered at that stage, so no repetition is required to include it into TRAN-P4.</t>
  </si>
  <si>
    <t>Submitter has sought that a new policy be included in the Natural Hazards Chapter to provide guidance for the development of Regionally Significant Infrastructure in High Hazard Areas.</t>
  </si>
  <si>
    <t>There is sufficient guidance for the development of RSI in high hazard areas, additional policy guidance is considered unnecessary.</t>
  </si>
  <si>
    <r>
      <t xml:space="preserve">Relief to amend the objective as follows:
</t>
    </r>
    <r>
      <rPr>
        <i/>
        <u/>
        <sz val="11"/>
        <color rgb="FFFF0000"/>
        <rFont val="Calibri"/>
        <family val="2"/>
        <scheme val="minor"/>
      </rPr>
      <t>Risk from</t>
    </r>
    <r>
      <rPr>
        <u/>
        <sz val="11"/>
        <color rgb="FFFF0000"/>
        <rFont val="Calibri"/>
        <family val="2"/>
        <scheme val="minor"/>
      </rPr>
      <t xml:space="preserve"> </t>
    </r>
    <r>
      <rPr>
        <i/>
        <u/>
        <sz val="11"/>
        <color rgb="FFFF0000"/>
        <rFont val="Calibri"/>
        <family val="2"/>
        <scheme val="minor"/>
      </rPr>
      <t>natural hazards to</t>
    </r>
    <r>
      <rPr>
        <i/>
        <sz val="11"/>
        <color rgb="FFFF0000"/>
        <rFont val="Calibri"/>
        <family val="2"/>
        <scheme val="minor"/>
      </rPr>
      <t xml:space="preserve"> </t>
    </r>
    <r>
      <rPr>
        <i/>
        <sz val="11"/>
        <color rgb="FF000000"/>
        <rFont val="Calibri"/>
        <family val="2"/>
        <scheme val="minor"/>
      </rPr>
      <t>Regionally Significant Infrastructure is</t>
    </r>
    <r>
      <rPr>
        <i/>
        <u/>
        <sz val="11"/>
        <color rgb="FF000000"/>
        <rFont val="Calibri"/>
        <family val="2"/>
        <scheme val="minor"/>
      </rPr>
      <t xml:space="preserve"> </t>
    </r>
    <r>
      <rPr>
        <i/>
        <u/>
        <sz val="11"/>
        <color rgb="FFFF0000"/>
        <rFont val="Calibri"/>
        <family val="2"/>
        <scheme val="minor"/>
      </rPr>
      <t>managed by locating</t>
    </r>
    <r>
      <rPr>
        <i/>
        <strike/>
        <u/>
        <sz val="11"/>
        <color rgb="FFFF0000"/>
        <rFont val="Calibri"/>
        <family val="2"/>
        <scheme val="minor"/>
      </rPr>
      <t xml:space="preserve"> located</t>
    </r>
    <r>
      <rPr>
        <i/>
        <sz val="11"/>
        <color rgb="FF000000"/>
        <rFont val="Calibri"/>
        <family val="2"/>
        <scheme val="minor"/>
      </rPr>
      <t xml:space="preserve"> outside of high hazard areas where practicable.</t>
    </r>
  </si>
  <si>
    <t>Waka Kotahi supports the relief sought as the proposed amendments focus on managing risk and will recognise the adverse effects of locating regionally significant infrastructure in high hazard areas while providing increased flexibility to locate such infrastructure where practicable.</t>
  </si>
  <si>
    <t xml:space="preserve">Transpower New Zealand </t>
  </si>
  <si>
    <t>Seeks amendment to change wording of “Natural Hazard Areas” to “High Hazard Areas” further confining policy.</t>
  </si>
  <si>
    <t>Waka Kotahi supports the submission point as is provides increased flexibility to locate infrastructure in high hazard areas where appropriate</t>
  </si>
  <si>
    <t>Road Metals Company Limited</t>
  </si>
  <si>
    <t>The submitter seeks to amend the rule to include a wider range of activities associated with roads by including ‘their associated bridges, stormwater infrastructure and signage’.</t>
  </si>
  <si>
    <t>Waka Kotahi supports the amendment sought as it will provide for the ongoing maintenance of the state highway network in relation to vegetation clearance in riparian margins.</t>
  </si>
  <si>
    <t>Rooney Holdings Limited_x000D_</t>
  </si>
  <si>
    <r>
      <t xml:space="preserve">Submitter seeks an amendment to </t>
    </r>
    <r>
      <rPr>
        <b/>
        <sz val="11"/>
        <color rgb="FF000000"/>
        <rFont val="Calibri"/>
        <family val="2"/>
        <scheme val="minor"/>
      </rPr>
      <t>SUB-S6 Vehicular Access</t>
    </r>
    <r>
      <rPr>
        <sz val="11"/>
        <color rgb="FF000000"/>
        <rFont val="Calibri"/>
        <family val="2"/>
        <scheme val="minor"/>
      </rPr>
      <t xml:space="preserve"> so that  clause 2 does not apply to existing vehicular crossings, and instead only new or additional crossings.</t>
    </r>
  </si>
  <si>
    <t xml:space="preserve">The submission is opposed by Waka Kotahi is it is  considered important that existing vehicle access is considered to ensure that it is appropriate for the 
subdivision. There are many instances where existing vehicle crossings have deficiencies that do not meet the standards subject to TRAN-R4. The subdivision process may be the only appropriate mechanism to ensure that safe and efficient vehicle access can be provided. </t>
  </si>
  <si>
    <t>The submitter is seeking that alterations to existing buildings should not be considered under NOISE-R9.</t>
  </si>
  <si>
    <t>Alterations to buildings can result in noise sensitive areas being exposed to noise effects, which can have an adverse effect on human health. To ensure that any alteration or extension to a building appropriately addresses the effects related to noise, it should be subject to NOISE-R9. Therefore, Waka Kotahi opposes the submission.</t>
  </si>
  <si>
    <t>Opuha Water Limited</t>
  </si>
  <si>
    <r>
      <t>The submitter seeks to include a new definition for “</t>
    </r>
    <r>
      <rPr>
        <b/>
        <sz val="11"/>
        <color rgb="FF000000"/>
        <rFont val="Calibri"/>
        <family val="2"/>
        <scheme val="minor"/>
      </rPr>
      <t>Natural Hazards Areas</t>
    </r>
    <r>
      <rPr>
        <sz val="11"/>
        <color rgb="FF000000"/>
        <rFont val="Calibri"/>
        <family val="2"/>
        <scheme val="minor"/>
      </rPr>
      <t>” as it is used throughout the Natural Hazards chapter.</t>
    </r>
  </si>
  <si>
    <t>Waka Kotahi considers including the definition for “Natural Hazard Areas” to be beneficial in providing clarity to the Natural Hazards chapter and will be helpful to understand what standards Waka Kotahi may be subject to.</t>
  </si>
  <si>
    <t xml:space="preserve">Opuha Water </t>
  </si>
  <si>
    <t>Relief sought to change “high hazard areas” to defined term in the PDP i.e. “High Hazard Areas”</t>
  </si>
  <si>
    <t>Waka Kotahi supports the submission point as it adds clarity to the terms referenced in the Objective.</t>
  </si>
  <si>
    <t>Submitter seeks relief to amend the rule to reduce the set back area for rural produce retail from 10m down to 8m, where it is deemed safe.</t>
  </si>
  <si>
    <t xml:space="preserve">Waka Kotahi considers that the proposed amended wording of ‘where deemed safe’ is open to interpretation and is not direct enough as a rule to manage this activity. The current proposed setback of 10m is sufficient and any reduction to this should be subject to the resource consent process where safety is then considered. </t>
  </si>
  <si>
    <t xml:space="preserve">Te Runanga o Ngai Tahu </t>
  </si>
  <si>
    <t xml:space="preserve">Seeks to remove clause 1 and amend clause 2 remove provision for the Crown and Council to undertake Natural Hazard protection where effects are appropriately mitigated. </t>
  </si>
  <si>
    <t xml:space="preserve">Waka Kotahi considers that the amendments would result in onerous requirements that will restrict the ability of Waka Kotahi to response and protect its infrastructure against natural hazards.
</t>
  </si>
  <si>
    <r>
      <t xml:space="preserve">The submitter is seeking relief to </t>
    </r>
    <r>
      <rPr>
        <b/>
        <sz val="11"/>
        <color rgb="FF000000"/>
        <rFont val="Calibri"/>
        <family val="2"/>
        <scheme val="minor"/>
      </rPr>
      <t xml:space="preserve">SUB-R3.13 </t>
    </r>
    <r>
      <rPr>
        <sz val="11"/>
        <color rgb="FF000000"/>
        <rFont val="Calibri"/>
        <family val="2"/>
        <scheme val="minor"/>
      </rPr>
      <t xml:space="preserve">to recognize reverse sensitivity effects on existing land uses. </t>
    </r>
  </si>
  <si>
    <t>Waka Kotahi supports the inclusion of reverse sensitivity as a matter of discretion, as this will recognise reverse sensitivity effects on land use, such as existing critical infrastructure.</t>
  </si>
  <si>
    <t xml:space="preserve">Out of Home Media Association of Aotearoa
</t>
  </si>
  <si>
    <t xml:space="preserve">The submitter is seeking amendments to the off-site signage policy so that they are provided for rather than avoided, while ensuring they manage effects.
</t>
  </si>
  <si>
    <t xml:space="preserve">It is considered that avoiding off-site commercial signs should be recognised in this policy. The subsequent rules that relate to this policy appropriately manage off-site signs within the district as a non-complying activity. Therefore, Waka Kotahi opposes the submission.
</t>
  </si>
  <si>
    <t xml:space="preserve">BP Oil, Mobil Oil New Zealand, Z Energy </t>
  </si>
  <si>
    <t>The relief sought to include modified incompatible activities.</t>
  </si>
  <si>
    <t>Waka Kotahi supports the requested amendments as it is agreed that both new and modified sensitive activities should be considered under this policy to ensure the effects are appropriately considered.</t>
  </si>
  <si>
    <t xml:space="preserve">The Tree Council </t>
  </si>
  <si>
    <t>Submitter seeks to create a prohibited activity status for the storage of materials in the root zone of a protected tree.</t>
  </si>
  <si>
    <t xml:space="preserve">The proposed prohibited activity status could place overly restrictive restrictions for the storage of materials. It is considered that if the effects of storing material in the root protection zone are minor or can be mitigated, then a consenting pathway should be provided for this. </t>
  </si>
  <si>
    <t>The submitter seeks a new permitted activity rule for subdivision in accordance with an existing land use consent.</t>
  </si>
  <si>
    <r>
      <t xml:space="preserve">Waka Kotahi is generally supportive of this new SUB-R but seeks that an amendment is made to the notification clause as follows: 
</t>
    </r>
    <r>
      <rPr>
        <b/>
        <i/>
        <sz val="11"/>
        <color rgb="FF000000"/>
        <rFont val="Calibri"/>
        <family val="2"/>
        <scheme val="minor"/>
      </rPr>
      <t xml:space="preserve">SUB-R(NEW-A)
</t>
    </r>
    <r>
      <rPr>
        <i/>
        <sz val="11"/>
        <color rgb="FF000000"/>
        <rFont val="Calibri"/>
        <family val="2"/>
        <scheme val="minor"/>
      </rPr>
      <t>Notification:
Any application arising from SUB-R (NEW-A) shall not be subject to public or limited notification and shall be processed on a non-notified basis.</t>
    </r>
    <r>
      <rPr>
        <i/>
        <u/>
        <sz val="11"/>
        <color rgb="FFFF0000"/>
        <rFont val="Calibri"/>
        <family val="2"/>
        <scheme val="minor"/>
      </rPr>
      <t>Where a subdivision requires access to a State Highway, limited notification shall only be to the New Zealand Transport Agency (absent its written approval)</t>
    </r>
    <r>
      <rPr>
        <i/>
        <sz val="11"/>
        <color rgb="FFFF0000"/>
        <rFont val="Calibri"/>
        <family val="2"/>
        <scheme val="minor"/>
      </rPr>
      <t>.</t>
    </r>
  </si>
  <si>
    <t xml:space="preserve">Kāinga Ora </t>
  </si>
  <si>
    <t>The submitter seeks a new permitted activity for vacant lot subdivision where it can be demonstrated that the proposed lots are able to accommodate a residential unit that is of the size, scale and location that is anticipated for the zone.</t>
  </si>
  <si>
    <r>
      <t xml:space="preserve">Waka Kotahi is generally supportive of this new SUB-R but considers that it should only be permitted only in circumstances where access would be from the local road and not the state highway. It is also recommended that the following notification clause be included in these instances: 
</t>
    </r>
    <r>
      <rPr>
        <i/>
        <u/>
        <sz val="11"/>
        <color rgb="FFFF0000"/>
        <rFont val="Calibri"/>
        <family val="2"/>
        <scheme val="minor"/>
      </rPr>
      <t>Where a subdivision seeks access to a State Highway, limited notification shall only be to the New Zealand Transport Agency (absent its written approval).</t>
    </r>
  </si>
  <si>
    <t>The submitter is seeking the deletion of the 40m and 80m distances in relation to the state highway, which require new buildings or alterations to existing buildings used by noise sensitive  activities to address noise effects.</t>
  </si>
  <si>
    <t xml:space="preserve">Waka Kotahi considers that NOISE-R9 and associated NOISE-S3 are the appropriate mechanism within the District Plan to address and manage human health effects related to noise which can occur from long-term exposure to noise from the state highway. If the rule is deleted, then there is no current reasonable alternative to address noise from the state highway for new buildings or alterations to existing buildings. </t>
  </si>
  <si>
    <t>The submitter is seeking the  deletion of the 40m and 80m distances in relation to the state highway where acoustic insulation is required for new buildings or alterations to existing buildings used by noise sensitive activities to address noise effects.</t>
  </si>
  <si>
    <t>Waka Kotahi considers that NOISE-S3 and associated NOISE-R9 are the appropriate mechanism within the District Plan to address and manage human health effects related to noise which can occur from long-term exposure to noise from the state highway. If the standard is deleted, then there is no current reasonable alternative to address noise from the state highway for new buildings or alterations to existing buildings.</t>
  </si>
  <si>
    <r>
      <t xml:space="preserve">Amend </t>
    </r>
    <r>
      <rPr>
        <b/>
        <sz val="11"/>
        <color rgb="FF333333"/>
        <rFont val="Calibri"/>
        <family val="2"/>
        <scheme val="minor"/>
      </rPr>
      <t>SUB-R1 Boundary adjustment</t>
    </r>
    <r>
      <rPr>
        <sz val="11"/>
        <color rgb="FF333333"/>
        <rFont val="Calibri"/>
        <family val="2"/>
        <scheme val="minor"/>
      </rPr>
      <t xml:space="preserve"> as follows:
</t>
    </r>
    <r>
      <rPr>
        <b/>
        <i/>
        <sz val="11"/>
        <color rgb="FF333333"/>
        <rFont val="Calibri"/>
        <family val="2"/>
        <scheme val="minor"/>
      </rPr>
      <t xml:space="preserve">Boundary adjustment Activity status: Controlled Where:
CON-1
</t>
    </r>
    <r>
      <rPr>
        <i/>
        <sz val="11"/>
        <color rgb="FF333333"/>
        <rFont val="Calibri"/>
        <family val="2"/>
        <scheme val="minor"/>
      </rPr>
      <t xml:space="preserve">SUB-S1 is complied with; and […]
</t>
    </r>
    <r>
      <rPr>
        <b/>
        <i/>
        <sz val="11"/>
        <color rgb="FF333333"/>
        <rFont val="Calibri"/>
        <family val="2"/>
        <scheme val="minor"/>
      </rPr>
      <t xml:space="preserve">Activity status when compliance not achieved with CON-1: </t>
    </r>
    <r>
      <rPr>
        <b/>
        <i/>
        <strike/>
        <sz val="11"/>
        <color rgb="FFFF0000"/>
        <rFont val="Calibri"/>
        <family val="2"/>
        <scheme val="minor"/>
      </rPr>
      <t>Noncomplying</t>
    </r>
    <r>
      <rPr>
        <b/>
        <i/>
        <sz val="11"/>
        <color rgb="FFFF0000"/>
        <rFont val="Calibri"/>
        <family val="2"/>
        <scheme val="minor"/>
      </rPr>
      <t xml:space="preserve"> Discretionary
</t>
    </r>
  </si>
  <si>
    <t>Support for clarification on SASM mapping</t>
  </si>
  <si>
    <t>The submitter notes the inconsistent use of terminology in this section and seeks greater certainty particularly when referring to ‘network utilities’ and/or ‘infrastructure’.</t>
  </si>
  <si>
    <t>RNZ agrees that it is important for the Proposed Plan to use consistent terminology in order to provide plan users with certainty.</t>
  </si>
  <si>
    <t xml:space="preserve">Timaru District Council </t>
  </si>
  <si>
    <r>
      <t>The submitter seeks to amend</t>
    </r>
    <r>
      <rPr>
        <b/>
        <sz val="11"/>
        <color rgb="FF000000"/>
        <rFont val="Calibri"/>
        <family val="2"/>
        <scheme val="minor"/>
      </rPr>
      <t xml:space="preserve"> EI-P1</t>
    </r>
    <r>
      <rPr>
        <sz val="11"/>
        <color rgb="FF000000"/>
        <rFont val="Calibri"/>
        <family val="2"/>
        <scheme val="minor"/>
      </rPr>
      <t xml:space="preserve"> as follows:
</t>
    </r>
    <r>
      <rPr>
        <i/>
        <sz val="11"/>
        <color rgb="FF000000"/>
        <rFont val="Calibri"/>
        <family val="2"/>
        <scheme val="minor"/>
      </rPr>
      <t xml:space="preserve">Recognise the benefits of Regionally Significant Infrastructure and Lifelines Utilities by: 
[…] 
2. enabling their removal, </t>
    </r>
    <r>
      <rPr>
        <i/>
        <u/>
        <sz val="11"/>
        <color rgb="FF000000"/>
        <rFont val="Calibri"/>
        <family val="2"/>
        <scheme val="minor"/>
      </rPr>
      <t>relocation, repair, upgrade, maintenance and other necessary works required</t>
    </r>
    <r>
      <rPr>
        <i/>
        <sz val="11"/>
        <color rgb="FF000000"/>
        <rFont val="Calibri"/>
        <family val="2"/>
        <scheme val="minor"/>
      </rPr>
      <t xml:space="preserve"> during an emergency; and
[…]</t>
    </r>
  </si>
  <si>
    <t>RNZ supports reference to and enablement of the range of activities that may be required in emergency circumstances.</t>
  </si>
  <si>
    <r>
      <t xml:space="preserve">The submitter considers that </t>
    </r>
    <r>
      <rPr>
        <b/>
        <sz val="11"/>
        <color rgb="FF000000"/>
        <rFont val="Calibri"/>
        <family val="2"/>
        <scheme val="minor"/>
      </rPr>
      <t xml:space="preserve">EI-P3 </t>
    </r>
    <r>
      <rPr>
        <sz val="11"/>
        <color rgb="FF000000"/>
        <rFont val="Calibri"/>
        <family val="2"/>
        <scheme val="minor"/>
      </rPr>
      <t>title should also refer to lifeline utilities.</t>
    </r>
  </si>
  <si>
    <t xml:space="preserve">RNZ agrees that the policy should refer to lifeline utilities alongside regionally significant infrastructure. </t>
  </si>
  <si>
    <t>Waka Kotahi</t>
  </si>
  <si>
    <r>
      <t xml:space="preserve">The submitter seeks to amend EI-O1 to 
</t>
    </r>
    <r>
      <rPr>
        <i/>
        <u/>
        <sz val="11"/>
        <color rgb="FF000000"/>
        <rFont val="Calibri"/>
        <family val="2"/>
        <scheme val="minor"/>
      </rPr>
      <t xml:space="preserve">Provide for </t>
    </r>
    <r>
      <rPr>
        <i/>
        <strike/>
        <u/>
        <sz val="11"/>
        <color rgb="FF000000"/>
        <rFont val="Calibri"/>
        <family val="2"/>
        <scheme val="minor"/>
      </rPr>
      <t>E</t>
    </r>
    <r>
      <rPr>
        <i/>
        <sz val="11"/>
        <color rgb="FF000000"/>
        <rFont val="Calibri"/>
        <family val="2"/>
        <scheme val="minor"/>
      </rPr>
      <t xml:space="preserve">effective, resilient, efficient and safe Regionally Significant Infrastructure and Lifeline Utilities that:
</t>
    </r>
    <r>
      <rPr>
        <sz val="11"/>
        <color rgb="FF000000"/>
        <rFont val="Calibri"/>
        <family val="2"/>
        <scheme val="minor"/>
      </rPr>
      <t>…</t>
    </r>
  </si>
  <si>
    <t>RNZ agrees that the amended wording is more appropriate for an objective.</t>
  </si>
  <si>
    <t xml:space="preserve">The submitter supports EW-P4 which seeks to protect regionally significant infrastructure from the potential adverse effects of others undertaking earthworks. </t>
  </si>
  <si>
    <t xml:space="preserve">Royal Forest and Bird </t>
  </si>
  <si>
    <r>
      <t xml:space="preserve">The submitter seeks to amend the policy as follows: </t>
    </r>
    <r>
      <rPr>
        <b/>
        <sz val="11"/>
        <color rgb="FF000000"/>
        <rFont val="Calibri"/>
        <family val="2"/>
        <scheme val="minor"/>
      </rPr>
      <t>EI-P1 Recognising the benefits of Regionally Significant Infrastructure and Lifeline Utilities</t>
    </r>
    <r>
      <rPr>
        <i/>
        <sz val="11"/>
        <color rgb="FF000000"/>
        <rFont val="Calibri"/>
        <family val="2"/>
        <scheme val="minor"/>
      </rPr>
      <t xml:space="preserve"> as follows:
1. </t>
    </r>
    <r>
      <rPr>
        <i/>
        <strike/>
        <sz val="11"/>
        <color rgb="FF000000"/>
        <rFont val="Calibri"/>
        <family val="2"/>
        <scheme val="minor"/>
      </rPr>
      <t xml:space="preserve">enabling </t>
    </r>
    <r>
      <rPr>
        <i/>
        <u/>
        <sz val="11"/>
        <color rgb="FF000000"/>
        <rFont val="Calibri"/>
        <family val="2"/>
        <scheme val="minor"/>
      </rPr>
      <t>providing for</t>
    </r>
    <r>
      <rPr>
        <i/>
        <sz val="11"/>
        <color rgb="FF000000"/>
        <rFont val="Calibri"/>
        <family val="2"/>
        <scheme val="minor"/>
      </rPr>
      <t xml:space="preserve"> their operation, maintenance, repair, upgrade, development </t>
    </r>
    <r>
      <rPr>
        <i/>
        <u/>
        <sz val="11"/>
        <color rgb="FF000000"/>
        <rFont val="Calibri"/>
        <family val="2"/>
        <scheme val="minor"/>
      </rPr>
      <t>in appropriate locations;</t>
    </r>
    <r>
      <rPr>
        <i/>
        <sz val="11"/>
        <color rgb="FF000000"/>
        <rFont val="Calibri"/>
        <family val="2"/>
        <scheme val="minor"/>
      </rPr>
      <t xml:space="preserve"> and
</t>
    </r>
    <r>
      <rPr>
        <sz val="11"/>
        <color rgb="FF000000"/>
        <rFont val="Calibri"/>
        <family val="2"/>
        <scheme val="minor"/>
      </rPr>
      <t xml:space="preserve">2. </t>
    </r>
    <r>
      <rPr>
        <i/>
        <strike/>
        <sz val="11"/>
        <color rgb="FF000000"/>
        <rFont val="Calibri"/>
        <family val="2"/>
        <scheme val="minor"/>
      </rPr>
      <t>enabling</t>
    </r>
    <r>
      <rPr>
        <i/>
        <sz val="11"/>
        <color rgb="FF000000"/>
        <rFont val="Calibri"/>
        <family val="2"/>
        <scheme val="minor"/>
      </rPr>
      <t xml:space="preserve"> </t>
    </r>
    <r>
      <rPr>
        <i/>
        <u/>
        <sz val="11"/>
        <color rgb="FF000000"/>
        <rFont val="Calibri"/>
        <family val="2"/>
        <scheme val="minor"/>
      </rPr>
      <t>providing for</t>
    </r>
    <r>
      <rPr>
        <i/>
        <sz val="11"/>
        <color rgb="FF000000"/>
        <rFont val="Calibri"/>
        <family val="2"/>
        <scheme val="minor"/>
      </rPr>
      <t xml:space="preserve"> their removal during an emergency; and
3. recognising their functional needs or operational needs; and
4. </t>
    </r>
    <r>
      <rPr>
        <i/>
        <strike/>
        <sz val="11"/>
        <color rgb="FF000000"/>
        <rFont val="Calibri"/>
        <family val="2"/>
        <scheme val="minor"/>
      </rPr>
      <t>encouraging</t>
    </r>
    <r>
      <rPr>
        <i/>
        <sz val="11"/>
        <color rgb="FF000000"/>
        <rFont val="Calibri"/>
        <family val="2"/>
        <scheme val="minor"/>
      </rPr>
      <t xml:space="preserve"> </t>
    </r>
    <r>
      <rPr>
        <i/>
        <u/>
        <sz val="11"/>
        <color rgb="FF000000"/>
        <rFont val="Calibri"/>
        <family val="2"/>
        <scheme val="minor"/>
      </rPr>
      <t xml:space="preserve">supporting </t>
    </r>
    <r>
      <rPr>
        <i/>
        <sz val="11"/>
        <color rgb="FF000000"/>
        <rFont val="Calibri"/>
        <family val="2"/>
        <scheme val="minor"/>
      </rPr>
      <t xml:space="preserve">the coordination of their planning and delivery with land use, subdivision, development, and urban growth so that future land use and infrastructureand Lifeline Utilities are integrated, efficient and aligned; and
5. </t>
    </r>
    <r>
      <rPr>
        <i/>
        <strike/>
        <sz val="11"/>
        <color rgb="FF000000"/>
        <rFont val="Calibri"/>
        <family val="2"/>
        <scheme val="minor"/>
      </rPr>
      <t>enabling</t>
    </r>
    <r>
      <rPr>
        <i/>
        <sz val="11"/>
        <color rgb="FF000000"/>
        <rFont val="Calibri"/>
        <family val="2"/>
        <scheme val="minor"/>
      </rPr>
      <t xml:space="preserve"> </t>
    </r>
    <r>
      <rPr>
        <i/>
        <u/>
        <sz val="11"/>
        <color rgb="FF000000"/>
        <rFont val="Calibri"/>
        <family val="2"/>
        <scheme val="minor"/>
      </rPr>
      <t>providing for</t>
    </r>
    <r>
      <rPr>
        <i/>
        <sz val="11"/>
        <color rgb="FF000000"/>
        <rFont val="Calibri"/>
        <family val="2"/>
        <scheme val="minor"/>
      </rPr>
      <t xml:space="preserve"> the investigation and development of new small-scale renewable electricity generation activities to support a reduction in greenhouse gas emissions and diversifying the type and/or location of electricity generation; and
6. </t>
    </r>
    <r>
      <rPr>
        <i/>
        <strike/>
        <sz val="11"/>
        <color rgb="FF000000"/>
        <rFont val="Calibri"/>
        <family val="2"/>
        <scheme val="minor"/>
      </rPr>
      <t xml:space="preserve">allowing </t>
    </r>
    <r>
      <rPr>
        <i/>
        <u/>
        <sz val="11"/>
        <color rgb="FF000000"/>
        <rFont val="Calibri"/>
        <family val="2"/>
        <scheme val="minor"/>
      </rPr>
      <t>providing for</t>
    </r>
    <r>
      <rPr>
        <i/>
        <sz val="11"/>
        <color rgb="FF000000"/>
        <rFont val="Calibri"/>
        <family val="2"/>
        <scheme val="minor"/>
      </rPr>
      <t xml:space="preserve"> large scale renewable generation </t>
    </r>
    <r>
      <rPr>
        <i/>
        <strike/>
        <sz val="11"/>
        <color rgb="FF000000"/>
        <rFont val="Calibri"/>
        <family val="2"/>
        <scheme val="minor"/>
      </rPr>
      <t>and non renewable generation activities</t>
    </r>
    <r>
      <rPr>
        <i/>
        <sz val="11"/>
        <color rgb="FF000000"/>
        <rFont val="Calibri"/>
        <family val="2"/>
        <scheme val="minor"/>
      </rPr>
      <t xml:space="preserve"> where the adverse effects can be minimised able to be remediated; and
7. supporting Regionally Significant Infrastructure in adopting new technologies that:
a. improve access to, and efficient use of, networks and services;
b. allow for the re-use of redundant services and structures </t>
    </r>
    <r>
      <rPr>
        <i/>
        <u/>
        <sz val="11"/>
        <color rgb="FF000000"/>
        <rFont val="Calibri"/>
        <family val="2"/>
        <scheme val="minor"/>
      </rPr>
      <t xml:space="preserve">and construction materials;
</t>
    </r>
    <r>
      <rPr>
        <i/>
        <sz val="11"/>
        <color rgb="FF000000"/>
        <rFont val="Calibri"/>
        <family val="2"/>
        <scheme val="minor"/>
      </rPr>
      <t xml:space="preserve">c. increase resilience, safety or reliability of networks and services;
d. </t>
    </r>
    <r>
      <rPr>
        <i/>
        <u/>
        <sz val="11"/>
        <color rgb="FF000000"/>
        <rFont val="Calibri"/>
        <family val="2"/>
        <scheme val="minor"/>
      </rPr>
      <t>avoid adverse environmental effects and</t>
    </r>
    <r>
      <rPr>
        <i/>
        <sz val="11"/>
        <color rgb="FF000000"/>
        <rFont val="Calibri"/>
        <family val="2"/>
        <scheme val="minor"/>
      </rPr>
      <t xml:space="preserve"> result in environmental benefits </t>
    </r>
    <r>
      <rPr>
        <i/>
        <strike/>
        <sz val="11"/>
        <color rgb="FF000000"/>
        <rFont val="Calibri"/>
        <family val="2"/>
        <scheme val="minor"/>
      </rPr>
      <t>and enhancements</t>
    </r>
    <r>
      <rPr>
        <i/>
        <sz val="11"/>
        <color rgb="FF000000"/>
        <rFont val="Calibri"/>
        <family val="2"/>
        <scheme val="minor"/>
      </rPr>
      <t>; or
e. promote environmentally sustainable outcomes including green infrastructure and the increased utilisation of renewable resources.</t>
    </r>
  </si>
  <si>
    <t xml:space="preserve">RNZ opposes the proposed amendments as they weaken the recognition of regionally significant infrastructure and lifeline utilities appropriately provided by the policy as notified. </t>
  </si>
  <si>
    <t xml:space="preserve">Transpower New Zealand limited </t>
  </si>
  <si>
    <r>
      <t>Amend the definition to include
…</t>
    </r>
    <r>
      <rPr>
        <i/>
        <u/>
        <sz val="11"/>
        <color rgb="FF000000"/>
        <rFont val="Calibri"/>
        <family val="2"/>
        <scheme val="minor"/>
      </rPr>
      <t xml:space="preserve"> but excludes repair and upgrading.</t>
    </r>
  </si>
  <si>
    <t xml:space="preserve">RNZ notes that ‘repair’ and  ‘upgrade’ are also defined terms  in the Proposed Plan. RNZ agrees  that it is more clear to expressly exclude these terms from the definition of ‘replacement’ as suggested by the submitter. </t>
  </si>
  <si>
    <t xml:space="preserve">Transpower New Zealand Limited </t>
  </si>
  <si>
    <t>The submitter seeks to amend the Energy and Infrastructure Note to be clear that zone rules don’t apply.</t>
  </si>
  <si>
    <r>
      <t xml:space="preserve">The submitter seeks an amendment to </t>
    </r>
    <r>
      <rPr>
        <b/>
        <sz val="11"/>
        <color rgb="FF000000"/>
        <rFont val="Calibri"/>
        <family val="2"/>
        <scheme val="minor"/>
      </rPr>
      <t xml:space="preserve">GRUZ-P7 </t>
    </r>
    <r>
      <rPr>
        <sz val="11"/>
        <color rgb="FF000000"/>
        <rFont val="Calibri"/>
        <family val="2"/>
        <scheme val="minor"/>
      </rPr>
      <t xml:space="preserve">as follows:
</t>
    </r>
    <r>
      <rPr>
        <i/>
        <sz val="11"/>
        <color rgb="FF000000"/>
        <rFont val="Calibri"/>
        <family val="2"/>
        <scheme val="minor"/>
      </rPr>
      <t xml:space="preserve">1. Only allow rural industries and other activities (not listed in the rules) in the General Rural Zone where:
[…]
</t>
    </r>
    <r>
      <rPr>
        <i/>
        <u/>
        <sz val="11"/>
        <color rgb="FF000000"/>
        <rFont val="Calibri"/>
        <family val="2"/>
        <scheme val="minor"/>
      </rPr>
      <t xml:space="preserve">x. the activity is regionally significant infrastructure;
</t>
    </r>
    <r>
      <rPr>
        <i/>
        <sz val="11"/>
        <color rgb="FF000000"/>
        <rFont val="Calibri"/>
        <family val="2"/>
        <scheme val="minor"/>
      </rPr>
      <t>[…]</t>
    </r>
  </si>
  <si>
    <t>RNZ supports the proposed amendment to provide for regionally significant infrastructure.</t>
  </si>
  <si>
    <t xml:space="preserve">EnviroWaste Services </t>
  </si>
  <si>
    <r>
      <t xml:space="preserve">The submitter seeks to amend SD-O8 as follows: 
</t>
    </r>
    <r>
      <rPr>
        <i/>
        <sz val="11"/>
        <color rgb="FF000000"/>
        <rFont val="Calibri"/>
        <family val="2"/>
        <scheme val="minor"/>
      </rPr>
      <t>Across the District:
[…]
iv. the benefits of regionally significant infrastructure and lifeline utilities are recognised and their safe, efficient and effective establishment, operation, maintenance, renewal and upgrading and development is enabled while managing adverse effects appropriately</t>
    </r>
    <r>
      <rPr>
        <i/>
        <u/>
        <sz val="11"/>
        <color rgb="FF000000"/>
        <rFont val="Calibri"/>
        <family val="2"/>
        <scheme val="minor"/>
      </rPr>
      <t xml:space="preserve"> and protecting regionally significant infrastructure from reverse sensitivity. </t>
    </r>
    <r>
      <rPr>
        <i/>
        <sz val="11"/>
        <color rgb="FF000000"/>
        <rFont val="Calibri"/>
        <family val="2"/>
        <scheme val="minor"/>
      </rPr>
      <t xml:space="preserve">Development is serviced by an appropriate level of infrastructure </t>
    </r>
    <r>
      <rPr>
        <i/>
        <u/>
        <sz val="11"/>
        <color rgb="FF000000"/>
        <rFont val="Calibri"/>
        <family val="2"/>
        <scheme val="minor"/>
      </rPr>
      <t>and waste facilities</t>
    </r>
    <r>
      <rPr>
        <i/>
        <sz val="11"/>
        <color rgb="FF000000"/>
        <rFont val="Calibri"/>
        <family val="2"/>
        <scheme val="minor"/>
      </rPr>
      <t xml:space="preserve"> that effectively meets the needs of that development.</t>
    </r>
  </si>
  <si>
    <t>RNZ supports the added wording to protect regionally significant infrastructure from reverse sensitivity.</t>
  </si>
  <si>
    <t>Connexa Limited</t>
  </si>
  <si>
    <r>
      <t xml:space="preserve">The submitter notes that the definition of ‘tower’ conflicts with the definition of ‘pole’ in the NESTF. 
The submitter requests the following amendment: 
</t>
    </r>
    <r>
      <rPr>
        <i/>
        <sz val="11"/>
        <color rgb="FF000000"/>
        <rFont val="Calibri"/>
        <family val="2"/>
        <scheme val="minor"/>
      </rPr>
      <t xml:space="preserve">In relation to Energy and Infrastructure chapter, means a steel lattice structure that supports conductors, lines, cables or antennas </t>
    </r>
    <r>
      <rPr>
        <i/>
        <u/>
        <sz val="11"/>
        <color rgb="FF000000"/>
        <rFont val="Calibri"/>
        <family val="2"/>
        <scheme val="minor"/>
      </rPr>
      <t>(other than telecommunication equipment).</t>
    </r>
    <r>
      <rPr>
        <i/>
        <sz val="11"/>
        <color rgb="FF000000"/>
        <rFont val="Calibri"/>
        <family val="2"/>
        <scheme val="minor"/>
      </rPr>
      <t xml:space="preserve"> A tower includes </t>
    </r>
    <r>
      <rPr>
        <i/>
        <strike/>
        <sz val="11"/>
        <color rgb="FF000000"/>
        <rFont val="Calibri"/>
        <family val="2"/>
        <scheme val="minor"/>
      </rPr>
      <t>it</t>
    </r>
    <r>
      <rPr>
        <i/>
        <sz val="11"/>
        <color rgb="FF000000"/>
        <rFont val="Calibri"/>
        <family val="2"/>
        <scheme val="minor"/>
      </rPr>
      <t xml:space="preserve"> </t>
    </r>
    <r>
      <rPr>
        <i/>
        <u/>
        <sz val="11"/>
        <color rgb="FF000000"/>
        <rFont val="Calibri"/>
        <family val="2"/>
        <scheme val="minor"/>
      </rPr>
      <t>the</t>
    </r>
    <r>
      <rPr>
        <i/>
        <sz val="11"/>
        <color rgb="FF000000"/>
        <rFont val="Calibri"/>
        <family val="2"/>
        <scheme val="minor"/>
      </rPr>
      <t xml:space="preserve"> foundations and hardware associated. with the structure such as insulators, cross arms and guywires. 
</t>
    </r>
    <r>
      <rPr>
        <sz val="11"/>
        <color rgb="FF000000"/>
        <rFont val="Calibri"/>
        <family val="2"/>
        <scheme val="minor"/>
      </rPr>
      <t>Or that the definition is deleted entirely.</t>
    </r>
  </si>
  <si>
    <t>RNZ seeks that the definition of ‘tower’ is retained in the  Proposed Plan. RNZ has reservations about the proposal to exclude structures with ‘telecommunication equipment’, but not antenna. RNZ’s transmission mast at Brockley Road is likely to be considered a tower and it is important there is no ambiguity as to which rules apply.</t>
  </si>
  <si>
    <r>
      <t xml:space="preserve">The submitter requests that ‘Radiocommunication facilities’ be defined as:
</t>
    </r>
    <r>
      <rPr>
        <b/>
        <i/>
        <u/>
        <sz val="11"/>
        <color rgb="FF000000"/>
        <rFont val="Calibri"/>
        <family val="2"/>
        <scheme val="minor"/>
      </rPr>
      <t xml:space="preserve">Radio Communications 
</t>
    </r>
    <r>
      <rPr>
        <i/>
        <u/>
        <sz val="11"/>
        <color rgb="FF000000"/>
        <rFont val="Calibri"/>
        <family val="2"/>
        <scheme val="minor"/>
      </rPr>
      <t>has the same meaning as in the Radio communications Act 1989 (as set out in the box below) means any transmission or reception of signs, signals, writing, images, sounds, orintelligence of any nature by radio waves.</t>
    </r>
  </si>
  <si>
    <t>RNZ supports the proposed definition as it is consistent with the Radiocommunications Act. RNZ considers adding this defined term assists with plan clarity.</t>
  </si>
  <si>
    <t>The submitter seeks to retain this section as notified in the Proposed Plan. Specifically, the NES subsection highlights the How the Plan Works section to plan users. The submitter also supports reference to the Resource Management (Network Utility Operations) Regulations 2016.</t>
  </si>
  <si>
    <t>RNZ agrees that this subsection is a useful tool for plan users. It also supports reference to the Network Utility Regulations.</t>
  </si>
  <si>
    <t xml:space="preserve">RNZ agrees that this subsection is a useful tool for plan users. It also supports reference to the Network Utility Regulations.
</t>
  </si>
  <si>
    <r>
      <t xml:space="preserve">The submitter seeks additional text in the introduction: 
</t>
    </r>
    <r>
      <rPr>
        <i/>
        <u/>
        <sz val="11"/>
        <color rgb="FF000000"/>
        <rFont val="Calibri"/>
        <family val="2"/>
        <scheme val="minor"/>
      </rPr>
      <t>The provisions in this chapter override the respective zone provisions in Part 4 Area Specific Matters, unless otherwise specified in this chapter.</t>
    </r>
  </si>
  <si>
    <t xml:space="preserve">Connexa Limited </t>
  </si>
  <si>
    <t>The submitter seeks to amend the title of these objective EI-O1 to also refer to lifeline utilities.</t>
  </si>
  <si>
    <t>RNZ agrees with the proposed amendment, as the text of both objectives relates to regionally significant infrastructure and lifeline utilities.</t>
  </si>
  <si>
    <t>The submitter seeks to amend the title of these objective EI-O2 to also refer to lifeline utilities.</t>
  </si>
  <si>
    <r>
      <t xml:space="preserve">The submitter seeks to amend EI-P2 as follows:
</t>
    </r>
    <r>
      <rPr>
        <i/>
        <sz val="11"/>
        <color rgb="FF000000"/>
        <rFont val="Calibri"/>
        <family val="2"/>
        <scheme val="minor"/>
      </rPr>
      <t xml:space="preserve">EI-P2 Managing adverse effects of Regionally Significant Infrastructure, </t>
    </r>
    <r>
      <rPr>
        <i/>
        <u/>
        <sz val="11"/>
        <color rgb="FF000000"/>
        <rFont val="Calibri"/>
        <family val="2"/>
        <scheme val="minor"/>
      </rPr>
      <t>Lifeline Utilities</t>
    </r>
    <r>
      <rPr>
        <i/>
        <sz val="11"/>
        <color rgb="FF000000"/>
        <rFont val="Calibri"/>
        <family val="2"/>
        <scheme val="minor"/>
      </rPr>
      <t xml:space="preserve"> and other infrastructure
1. Provide for Regionally Significant Infrastructure, </t>
    </r>
    <r>
      <rPr>
        <i/>
        <u/>
        <sz val="11"/>
        <color rgb="FF000000"/>
        <rFont val="Calibri"/>
        <family val="2"/>
        <scheme val="minor"/>
      </rPr>
      <t>lifeline utilities</t>
    </r>
    <r>
      <rPr>
        <i/>
        <sz val="11"/>
        <color rgb="FF000000"/>
        <rFont val="Calibri"/>
        <family val="2"/>
        <scheme val="minor"/>
      </rPr>
      <t xml:space="preserve"> and other infrastructure where any adverse effects are appropriately managed by:
a. […]; and
b. controlling the height, bulk and location of Regionally SignificantInfrastructure and other infrastructure, </t>
    </r>
    <r>
      <rPr>
        <i/>
        <strike/>
        <sz val="11"/>
        <color rgb="FF000000"/>
        <rFont val="Calibri"/>
        <family val="2"/>
        <scheme val="minor"/>
      </rPr>
      <t xml:space="preserve">consistent with </t>
    </r>
    <r>
      <rPr>
        <i/>
        <u/>
        <sz val="11"/>
        <color rgb="FF000000"/>
        <rFont val="Calibri"/>
        <family val="2"/>
        <scheme val="minor"/>
      </rPr>
      <t>to complement</t>
    </r>
    <r>
      <rPr>
        <i/>
        <sz val="11"/>
        <color rgb="FF000000"/>
        <rFont val="Calibri"/>
        <family val="2"/>
        <scheme val="minor"/>
      </rPr>
      <t xml:space="preserve"> the role, function, character and identified qualities of the underlying zone; and
c. […].
d. requiring the undergrounding of network </t>
    </r>
    <r>
      <rPr>
        <i/>
        <strike/>
        <sz val="11"/>
        <color rgb="FF000000"/>
        <rFont val="Calibri"/>
        <family val="2"/>
        <scheme val="minor"/>
      </rPr>
      <t>utilities</t>
    </r>
    <r>
      <rPr>
        <i/>
        <sz val="11"/>
        <color rgb="FF000000"/>
        <rFont val="Calibri"/>
        <family val="2"/>
        <scheme val="minor"/>
      </rPr>
      <t xml:space="preserve"> </t>
    </r>
    <r>
      <rPr>
        <i/>
        <u/>
        <sz val="11"/>
        <color rgb="FF000000"/>
        <rFont val="Calibri"/>
        <family val="2"/>
        <scheme val="minor"/>
      </rPr>
      <t>utility lines</t>
    </r>
    <r>
      <rPr>
        <i/>
        <sz val="11"/>
        <color rgb="FF000000"/>
        <rFont val="Calibri"/>
        <family val="2"/>
        <scheme val="minor"/>
      </rPr>
      <t xml:space="preserve"> in new areas of urban development; and
e. […].
f. […].
g. requiring other infrastructure to adopt sensitive design to integrate within the site, existing built form and/or landform and to </t>
    </r>
    <r>
      <rPr>
        <i/>
        <strike/>
        <sz val="11"/>
        <color rgb="FF000000"/>
        <rFont val="Calibri"/>
        <family val="2"/>
        <scheme val="minor"/>
      </rPr>
      <t>maintain</t>
    </r>
    <r>
      <rPr>
        <i/>
        <u/>
        <sz val="11"/>
        <color rgb="FF000000"/>
        <rFont val="Calibri"/>
        <family val="2"/>
        <scheme val="minor"/>
      </rPr>
      <t xml:space="preserve">complement </t>
    </r>
    <r>
      <rPr>
        <i/>
        <sz val="11"/>
        <color rgb="FF000000"/>
        <rFont val="Calibri"/>
        <family val="2"/>
        <scheme val="minor"/>
      </rPr>
      <t>the character and qualities of the surrounding area;while:
2. recognising the functional or operational need of Regionally Significant Infrastructure,</t>
    </r>
    <r>
      <rPr>
        <i/>
        <u/>
        <sz val="11"/>
        <color rgb="FF000000"/>
        <rFont val="Calibri"/>
        <family val="2"/>
        <scheme val="minor"/>
      </rPr>
      <t xml:space="preserve"> lifelineutilities </t>
    </r>
    <r>
      <rPr>
        <i/>
        <sz val="11"/>
        <color rgb="FF000000"/>
        <rFont val="Calibri"/>
        <family val="2"/>
        <scheme val="minor"/>
      </rPr>
      <t xml:space="preserve">and other infrastructure activities, and having regard to:
[…].                                                                                                                                                                                                                                                                                                                                                                                                                              </t>
    </r>
  </si>
  <si>
    <t>The suggested amendments are similar to those contained in RNZ’s original submission. RNZ also supports the wording proposed by the submitter.</t>
  </si>
  <si>
    <t>The submitter notes that EW-R1 does not apply to earthworks for infrastructure permitted in the EI chapter. Accordingly, the submitter considers it necessary to permit the upgrading of underground infrastructure in EI-R2 and supports the rule as notified.</t>
  </si>
  <si>
    <t xml:space="preserve">Support. </t>
  </si>
  <si>
    <t>RNZ agrees with the submitter that EI-R2 appropriate enables upgrading of underground infrastructure.</t>
  </si>
  <si>
    <r>
      <t xml:space="preserve">The submitter seeks to amend EI-R17 as follows:
</t>
    </r>
    <r>
      <rPr>
        <b/>
        <i/>
        <sz val="11"/>
        <color rgb="FF000000"/>
        <rFont val="Calibri"/>
        <family val="2"/>
        <scheme val="minor"/>
      </rPr>
      <t xml:space="preserve">EI-R17 Other network utilities (including network utility buildings and enclosed substations
Activity status: Permitted
Where:
PER-1
</t>
    </r>
    <r>
      <rPr>
        <i/>
        <sz val="11"/>
        <color rgb="FF000000"/>
        <rFont val="Calibri"/>
        <family val="2"/>
        <scheme val="minor"/>
      </rPr>
      <t xml:space="preserve">The building or structure complies with the building height for network utility structures, setback, </t>
    </r>
    <r>
      <rPr>
        <i/>
        <u/>
        <sz val="11"/>
        <color rgb="FF000000"/>
        <rFont val="Calibri"/>
        <family val="2"/>
        <scheme val="minor"/>
      </rPr>
      <t xml:space="preserve">footprint or site coverage (whichever is relevant) </t>
    </r>
    <r>
      <rPr>
        <i/>
        <sz val="11"/>
        <color rgb="FF000000"/>
        <rFont val="Calibri"/>
        <family val="2"/>
        <scheme val="minor"/>
      </rPr>
      <t xml:space="preserve">and height in relation to boundary standards for the zone; and
</t>
    </r>
    <r>
      <rPr>
        <i/>
        <strike/>
        <sz val="11"/>
        <color rgb="FF000000"/>
        <rFont val="Calibri"/>
        <family val="2"/>
        <scheme val="minor"/>
      </rPr>
      <t xml:space="preserve">PER-2
The building or structure does not exceed a maximum footprint of:
1. 20m2 in a Residential Zone or Open Space and Recreation Zone; or
2. 50m2 in any other zone, except the General Industrial Zone, which has no maximum footprint; and
</t>
    </r>
    <r>
      <rPr>
        <b/>
        <i/>
        <sz val="11"/>
        <color rgb="FF000000"/>
        <rFont val="Calibri"/>
        <family val="2"/>
        <scheme val="minor"/>
      </rPr>
      <t xml:space="preserve">PER-3
</t>
    </r>
    <r>
      <rPr>
        <i/>
        <sz val="11"/>
        <color rgb="FF000000"/>
        <rFont val="Calibri"/>
        <family val="2"/>
        <scheme val="minor"/>
      </rPr>
      <t>EI-S1 is complied with.</t>
    </r>
  </si>
  <si>
    <t>RNZ’s submission supported EI-R17 as notified, but RNZ considers there may be some benefit in aligning footprint and site coverage with the zone provisions.</t>
  </si>
  <si>
    <r>
      <t xml:space="preserve">The submitter requests a new objective as follows:
</t>
    </r>
    <r>
      <rPr>
        <b/>
        <i/>
        <u/>
        <sz val="11"/>
        <color rgb="FF000000"/>
        <rFont val="Calibri"/>
        <family val="2"/>
        <scheme val="minor"/>
      </rPr>
      <t xml:space="preserve">SUB-O[X] Reverse sensitivity
</t>
    </r>
    <r>
      <rPr>
        <i/>
        <u/>
        <sz val="11"/>
        <color rgb="FF000000"/>
        <rFont val="Calibri"/>
        <family val="2"/>
        <scheme val="minor"/>
      </rPr>
      <t>Reverse sensitivity effects of subdivision on existing lawfully established activities (including network utilities) are avoided where practicable or mitigated where avoidance is not practicable.</t>
    </r>
  </si>
  <si>
    <t>RNZ supports a new objective to highlight the importance of avoiding reverse sensitivity effects as the first priority.</t>
  </si>
  <si>
    <t xml:space="preserve">Opuha Water Limited </t>
  </si>
  <si>
    <t>The submitter seeks to ensure that the Section 42A reports correct errors in drafting, cross-linkage and references to outdated legislation in the Proposed Plan.</t>
  </si>
  <si>
    <t>The submitter supports these standards but seeks to ensure consistent terminology is used. The submitter notes the use of both “infrastructure” and “network utilities” in an interchangeable manner.</t>
  </si>
  <si>
    <t>RNZ agrees that it is important for the Proposed Plan to use defined terms consistently, in the interests of certainty and clarity.</t>
  </si>
  <si>
    <t xml:space="preserve">Canterbury Regional Council
</t>
  </si>
  <si>
    <t xml:space="preserve">The submitter notes that references to “height” throughout the Proposed Plan do not reference where height is measured from. The submitter seeks to ensure that height is measured from the “ground level”, which is a National Planning Standard term. The submitter also seeks consistent expression of height rules. </t>
  </si>
  <si>
    <t>RNZ support consistent reference and application of “height” throughout the Proposed Plan.</t>
  </si>
  <si>
    <t xml:space="preserve">The submitter seeks an amendment to the Proposed Plan to ensure cross 
references are made more prominent and so that there are explanations 
given as to why to check them. </t>
  </si>
  <si>
    <t>RNZ agrees that clear cross-referencing in the Proposed Plan is important, particularly in situations where multiple sections of the plan apply.</t>
  </si>
  <si>
    <t xml:space="preserve">KiwiRail Holdings Limited </t>
  </si>
  <si>
    <r>
      <t xml:space="preserve">The submitter seeks to amend the definition of </t>
    </r>
    <r>
      <rPr>
        <b/>
        <sz val="11"/>
        <color rgb="FF000000"/>
        <rFont val="Calibri"/>
        <family val="2"/>
        <scheme val="minor"/>
      </rPr>
      <t>Reverse Sensitivity</t>
    </r>
    <r>
      <rPr>
        <sz val="11"/>
        <color rgb="FF000000"/>
        <rFont val="Calibri"/>
        <family val="2"/>
        <scheme val="minor"/>
      </rPr>
      <t xml:space="preserve">  as follows: 
</t>
    </r>
    <r>
      <rPr>
        <i/>
        <sz val="11"/>
        <color rgb="FF000000"/>
        <rFont val="Calibri"/>
        <family val="2"/>
        <scheme val="minor"/>
      </rPr>
      <t>means the potential for t</t>
    </r>
    <r>
      <rPr>
        <i/>
        <u/>
        <sz val="11"/>
        <color rgb="FF000000"/>
        <rFont val="Calibri"/>
        <family val="2"/>
        <scheme val="minor"/>
      </rPr>
      <t>he development, upgrading,</t>
    </r>
    <r>
      <rPr>
        <i/>
        <sz val="11"/>
        <color rgb="FF000000"/>
        <rFont val="Calibri"/>
        <family val="2"/>
        <scheme val="minor"/>
      </rPr>
      <t xml:space="preserve"> operation </t>
    </r>
    <r>
      <rPr>
        <i/>
        <u/>
        <sz val="11"/>
        <color rgb="FF000000"/>
        <rFont val="Calibri"/>
        <family val="2"/>
        <scheme val="minor"/>
      </rPr>
      <t>and maintenance</t>
    </r>
    <r>
      <rPr>
        <i/>
        <sz val="11"/>
        <color rgb="FF000000"/>
        <rFont val="Calibri"/>
        <family val="2"/>
        <scheme val="minor"/>
      </rPr>
      <t xml:space="preserve"> of an </t>
    </r>
    <r>
      <rPr>
        <i/>
        <u/>
        <sz val="11"/>
        <color rgb="FF000000"/>
        <rFont val="Calibri"/>
        <family val="2"/>
        <scheme val="minor"/>
      </rPr>
      <t>approved,</t>
    </r>
    <r>
      <rPr>
        <i/>
        <sz val="11"/>
        <color rgb="FF000000"/>
        <rFont val="Calibri"/>
        <family val="2"/>
        <scheme val="minor"/>
      </rPr>
      <t xml:space="preserve"> existing lawfully </t>
    </r>
    <r>
      <rPr>
        <i/>
        <u/>
        <sz val="11"/>
        <color rgb="FF000000"/>
        <rFont val="Calibri"/>
        <family val="2"/>
        <scheme val="minor"/>
      </rPr>
      <t>permitted</t>
    </r>
    <r>
      <rPr>
        <i/>
        <sz val="11"/>
        <color rgb="FF000000"/>
        <rFont val="Calibri"/>
        <family val="2"/>
        <scheme val="minor"/>
      </rPr>
      <t xml:space="preserve"> </t>
    </r>
    <r>
      <rPr>
        <i/>
        <strike/>
        <sz val="11"/>
        <color rgb="FF000000"/>
        <rFont val="Calibri"/>
        <family val="2"/>
        <scheme val="minor"/>
      </rPr>
      <t>established</t>
    </r>
    <r>
      <rPr>
        <i/>
        <sz val="11"/>
        <color rgb="FF000000"/>
        <rFont val="Calibri"/>
        <family val="2"/>
        <scheme val="minor"/>
      </rPr>
      <t xml:space="preserve"> activity to be compromised, constrained, or curtailed by the more recent establishment or alteration of another activity which may besensitive to the actual, potential or perceived adverse environmental effects generated by an </t>
    </r>
    <r>
      <rPr>
        <i/>
        <u/>
        <sz val="11"/>
        <color rgb="FF000000"/>
        <rFont val="Calibri"/>
        <family val="2"/>
        <scheme val="minor"/>
      </rPr>
      <t>approved,</t>
    </r>
    <r>
      <rPr>
        <i/>
        <sz val="11"/>
        <color rgb="FF000000"/>
        <rFont val="Calibri"/>
        <family val="2"/>
        <scheme val="minor"/>
      </rPr>
      <t xml:space="preserve"> existing </t>
    </r>
    <r>
      <rPr>
        <i/>
        <u/>
        <sz val="11"/>
        <color rgb="FF000000"/>
        <rFont val="Calibri"/>
        <family val="2"/>
        <scheme val="minor"/>
      </rPr>
      <t>or permitted</t>
    </r>
    <r>
      <rPr>
        <i/>
        <sz val="11"/>
        <color rgb="FF000000"/>
        <rFont val="Calibri"/>
        <family val="2"/>
        <scheme val="minor"/>
      </rPr>
      <t xml:space="preserve"> activity.</t>
    </r>
  </si>
  <si>
    <t xml:space="preserve">RNZ supports the addition of ‘development’, ‘upgrading’ and  ‘maintenance’ to the proposed definition but has reservations about extending the definition to  apply to activities that are permitted but not (yet) existing. </t>
  </si>
  <si>
    <t xml:space="preserve">KiwiRail </t>
  </si>
  <si>
    <t>The submitter supports SUB-O1 but would prefer stronger wording so that new subdivisions avoid (rather than minimise) adverse effect on regionally significant infrastructure.</t>
  </si>
  <si>
    <t>RNZ agrees that stronger wording is appropriate in this objective._x000D_</t>
  </si>
  <si>
    <t>The submitter supports SUB-P5 but seeks an amendment to clarify that it is the safe and efficient operation of regionally significant infrastructure that requires protection.</t>
  </si>
  <si>
    <t xml:space="preserve">RNZ considers the amendment makes it clear to plan users that the reason for protecting regionally significant infrastructure is to ensure it can operate safely and efficiently. This is an important point to highlight.
</t>
  </si>
  <si>
    <t xml:space="preserve">The submitter seeks to amend the matter of control to clearly signal that reverse sensitivity effects are to be managed. </t>
  </si>
  <si>
    <t>RNZ support recognition of reverse sensitivity effects as it is important they are managed.</t>
  </si>
  <si>
    <r>
      <t xml:space="preserve">The submitter seeks to amend the objective as follows: 
</t>
    </r>
    <r>
      <rPr>
        <i/>
        <sz val="11"/>
        <color rgb="FF000000"/>
        <rFont val="Calibri"/>
        <family val="2"/>
        <scheme val="minor"/>
      </rPr>
      <t xml:space="preserve">The efficient operation, maintenance, repair, </t>
    </r>
    <r>
      <rPr>
        <i/>
        <strike/>
        <sz val="11"/>
        <color rgb="FF000000"/>
        <rFont val="Calibri"/>
        <family val="2"/>
        <scheme val="minor"/>
      </rPr>
      <t xml:space="preserve">upgrading or development </t>
    </r>
    <r>
      <rPr>
        <i/>
        <sz val="11"/>
        <color rgb="FF000000"/>
        <rFont val="Calibri"/>
        <family val="2"/>
        <scheme val="minor"/>
      </rPr>
      <t xml:space="preserve">of Regionally Significant Infrastructure and lifeline utilities are not constrained or compromised by </t>
    </r>
    <r>
      <rPr>
        <i/>
        <strike/>
        <sz val="11"/>
        <color rgb="FF000000"/>
        <rFont val="Calibri"/>
        <family val="2"/>
        <scheme val="minor"/>
      </rPr>
      <t>the adverse effects of subdivision, use and development</t>
    </r>
    <r>
      <rPr>
        <i/>
        <sz val="11"/>
        <color rgb="FF000000"/>
        <rFont val="Calibri"/>
        <family val="2"/>
        <scheme val="minor"/>
      </rPr>
      <t xml:space="preserve">, </t>
    </r>
    <r>
      <rPr>
        <i/>
        <strike/>
        <sz val="11"/>
        <color rgb="FF000000"/>
        <rFont val="Calibri"/>
        <family val="2"/>
        <scheme val="minor"/>
      </rPr>
      <t xml:space="preserve">including </t>
    </r>
    <r>
      <rPr>
        <i/>
        <sz val="11"/>
        <color rgb="FF000000"/>
        <rFont val="Calibri"/>
        <family val="2"/>
        <scheme val="minor"/>
      </rPr>
      <t>reverse sensitivity effects.</t>
    </r>
  </si>
  <si>
    <t>RNZ opposes the proposed amendments as they weaken the protection provided by the objective as notified. This is inappropriate for regionally significant infrastructure and lifeline utilities.</t>
  </si>
  <si>
    <r>
      <t xml:space="preserve">The submitter seeks to amend SUB-P5 as follows:
</t>
    </r>
    <r>
      <rPr>
        <i/>
        <strike/>
        <sz val="11"/>
        <color rgb="FF000000"/>
        <rFont val="Calibri"/>
        <family val="2"/>
        <scheme val="minor"/>
      </rPr>
      <t>Only allow</t>
    </r>
    <r>
      <rPr>
        <i/>
        <sz val="11"/>
        <color rgb="FF000000"/>
        <rFont val="Calibri"/>
        <family val="2"/>
        <scheme val="minor"/>
      </rPr>
      <t xml:space="preserve"> </t>
    </r>
    <r>
      <rPr>
        <i/>
        <u/>
        <sz val="11"/>
        <color rgb="FF000000"/>
        <rFont val="Calibri"/>
        <family val="2"/>
        <scheme val="minor"/>
      </rPr>
      <t>Manage</t>
    </r>
    <r>
      <rPr>
        <i/>
        <sz val="11"/>
        <color rgb="FF000000"/>
        <rFont val="Calibri"/>
        <family val="2"/>
        <scheme val="minor"/>
      </rPr>
      <t xml:space="preserve"> subdivision </t>
    </r>
    <r>
      <rPr>
        <i/>
        <strike/>
        <sz val="11"/>
        <color rgb="FF000000"/>
        <rFont val="Calibri"/>
        <family val="2"/>
        <scheme val="minor"/>
      </rPr>
      <t>that does not result in</t>
    </r>
    <r>
      <rPr>
        <i/>
        <sz val="11"/>
        <color rgb="FF000000"/>
        <rFont val="Calibri"/>
        <family val="2"/>
        <scheme val="minor"/>
      </rPr>
      <t xml:space="preserve"> </t>
    </r>
    <r>
      <rPr>
        <i/>
        <u/>
        <sz val="11"/>
        <color rgb="FF000000"/>
        <rFont val="Calibri"/>
        <family val="2"/>
        <scheme val="minor"/>
      </rPr>
      <t>to ensure that adverse</t>
    </r>
    <r>
      <rPr>
        <i/>
        <sz val="11"/>
        <color rgb="FF000000"/>
        <rFont val="Calibri"/>
        <family val="2"/>
        <scheme val="minor"/>
      </rPr>
      <t xml:space="preserve"> reverse sensitivity effects </t>
    </r>
    <r>
      <rPr>
        <i/>
        <strike/>
        <sz val="11"/>
        <color rgb="FF000000"/>
        <rFont val="Calibri"/>
        <family val="2"/>
        <scheme val="minor"/>
      </rPr>
      <t xml:space="preserve">that would compromise the operation of </t>
    </r>
    <r>
      <rPr>
        <i/>
        <u/>
        <sz val="11"/>
        <color rgb="FF000000"/>
        <rFont val="Calibri"/>
        <family val="2"/>
        <scheme val="minor"/>
      </rPr>
      <t xml:space="preserve">on </t>
    </r>
    <r>
      <rPr>
        <i/>
        <sz val="11"/>
        <color rgb="FF000000"/>
        <rFont val="Calibri"/>
        <family val="2"/>
        <scheme val="minor"/>
      </rPr>
      <t xml:space="preserve">regionally significant infrastructure/facilities and legally established intensive primary production </t>
    </r>
    <r>
      <rPr>
        <i/>
        <u/>
        <sz val="11"/>
        <color rgb="FF000000"/>
        <rFont val="Calibri"/>
        <family val="2"/>
        <scheme val="minor"/>
      </rPr>
      <t>are minimised.</t>
    </r>
  </si>
  <si>
    <t>RNZ opposes the proposed amendments as they weaken the recognition of regionally significant infrastructure and lifeline utilities appropriately provided by the policy as notified.</t>
  </si>
  <si>
    <r>
      <t xml:space="preserve">The submitter seeks to amend EI-O4 as follows:
</t>
    </r>
    <r>
      <rPr>
        <i/>
        <sz val="11"/>
        <color rgb="FF000000"/>
        <rFont val="Calibri"/>
        <family val="2"/>
        <scheme val="minor"/>
      </rPr>
      <t>The efficient operation, maintenance, repair, upgrading or development of Regionally Significant Infrastructure and lifeline utilities are</t>
    </r>
    <r>
      <rPr>
        <i/>
        <u/>
        <sz val="11"/>
        <color rgb="FF000000"/>
        <rFont val="Calibri"/>
        <family val="2"/>
        <scheme val="minor"/>
      </rPr>
      <t xml:space="preserve">, to the extent reasonably practicable, </t>
    </r>
    <r>
      <rPr>
        <i/>
        <sz val="11"/>
        <color rgb="FF000000"/>
        <rFont val="Calibri"/>
        <family val="2"/>
        <scheme val="minor"/>
      </rPr>
      <t>not constrained or compromised by the adverse effects of subdivision, use and development, including reverse sensitivity effects.</t>
    </r>
  </si>
  <si>
    <t xml:space="preserve">Alpine Energy Limited </t>
  </si>
  <si>
    <t>ECO-R1</t>
  </si>
  <si>
    <t xml:space="preserve">The submission point lacks certainty that Significant Natural Areas will be  protected. </t>
  </si>
  <si>
    <t>Disallow in  part</t>
  </si>
  <si>
    <t>Decline the submission as any  maintenance activity should be subject  to a limit or standard and subject to an assessment by a suitably qualified  ecologist.</t>
  </si>
  <si>
    <t>Penny Nelson, Director General of Conservation Tumuaki Ahurei</t>
  </si>
  <si>
    <t>All</t>
  </si>
  <si>
    <t>Generally agree with the  submission where it aligns with Forest &amp; Bird’s  submission.</t>
  </si>
  <si>
    <t>Accept the submission.</t>
  </si>
  <si>
    <t>Definitions</t>
  </si>
  <si>
    <t xml:space="preserve">Agree with the submission that Department of  conservation activity be replaced with conservation activity for consistency throughout the plan and to recognise that other organisations and land occupiers carry out conservation activities. </t>
  </si>
  <si>
    <t>Definitions Light Sensitive  Area Sensitive  Environment</t>
  </si>
  <si>
    <t>Agree with the submission point that the light sensitive area and sensitive environment should include the Bat Protection Area overlay.</t>
  </si>
  <si>
    <t>Definitions Light Sensitive Area Sensitive Environment</t>
  </si>
  <si>
    <t>Agree with the submission point that the light sensitive area and sensitive  environment should include  the Bat Protection Area overlay.</t>
  </si>
  <si>
    <t>Alllow</t>
  </si>
  <si>
    <t>Definitions SNA</t>
  </si>
  <si>
    <t xml:space="preserve">While the identification and mapping of SNA in the Timaru District SNA is very good, it is incomplete. </t>
  </si>
  <si>
    <t xml:space="preserve">Definitions Compensation </t>
  </si>
  <si>
    <t>The submission aligns the proposed plan with NPS-IB</t>
  </si>
  <si>
    <t>Accept the submission to align with the  NPS-IB</t>
  </si>
  <si>
    <t xml:space="preserve">Definition Biodiversity Offset </t>
  </si>
  <si>
    <t>Accept the submission to align with the NPS-IB</t>
  </si>
  <si>
    <t xml:space="preserve">Fulton Hogan </t>
  </si>
  <si>
    <t>ECO-Ecosystems and Indigenous Biodiversity</t>
  </si>
  <si>
    <t xml:space="preserve">The NPS-IB does provide for activities that contribute to NZ’s economic wellbeing,  however activities within an SNA should be subject to  limits and standards and the adverse effects on the SNA as a result of the exceptions needs to be managed by applying the effects management hierarchy. </t>
  </si>
  <si>
    <t>Decline the submission.</t>
  </si>
  <si>
    <t>Whole submission</t>
  </si>
  <si>
    <t>The submissions are generally inconsistent with the Part 2 of the RMA and seek permissive provisions in the district plan for a wide range of activities and which will likely have adverse effects on the district’s indigenous biodiversity.</t>
  </si>
  <si>
    <t>Decline the submissions as they do not give effect to the sustainable management purpose of the RMA in particular section 6 Matters of National Importance, which must be recognised and provided for and the National Policy Statement for Indigenous Biodiversity (NPS-IB).</t>
  </si>
  <si>
    <t xml:space="preserve">General </t>
  </si>
  <si>
    <t>A new gravel extraction overlay providing for gravel extraction and the deposit of clean fill could have adverse effects on indigenous species and habitats of indigenous species. The management of braided rivers and gravel extraction is a matter for the regional council.</t>
  </si>
  <si>
    <t xml:space="preserve">Decline the submission point. The  management of gravel extraction and  the deposit of clean fill is a matter for regional council, particularly where they will have an effect on water. These activities must be subject to an assessment of effects and where  appropriate, to the effects mitigation hierarchy. Activities in the bed of a river including gravel extraction are matters. for the regional council so the district  plan should not be inconsistent with the Canterbury Regional Policy Statement(RPS) and the Canterbury  Land and Water Regional Plan (CLWRP).
</t>
  </si>
  <si>
    <t xml:space="preserve">EI - Energy and Infrastructure </t>
  </si>
  <si>
    <t>New renewable electricity generation (REG) activities can have adverse effects on  the environment, particularly on indigenous biodiversity  and on Outstanding Natural Landscapes and on  productive soils. New REG  needs to be located where it  will not have adverse effects  particularly on indigenous  vegetation and habitats for  indigenous fauna.</t>
  </si>
  <si>
    <t>Decline the submission point. New REG activities including solar arrays need to  be subject to limits and standards and where appropriate should be subject to the effects mitigation hierarchy to  protect and maintain indigenous  biodiversity and to protect Outstanding    Natural Landscapes. The relief sought by the submitter will not achieve the  protection of indigenous biodiversity and is inconsistent with the Canterbury  Regional Policy Statement (CRPS) and  Part 2 of the RMA.</t>
  </si>
  <si>
    <t>Federated  Farmers</t>
  </si>
  <si>
    <t>The submission point is not consistent with the NPS-IB or the RMA. The NPS-IB Policy  3.15 (2) sets out the council’s obligations to provide for  existing uses that (a) are no greater in intensity, scale, or character over time than at the commencement date;  and (b) do not result in the loss of extent, or degradation  of ecological integrity, of an SNA.</t>
  </si>
  <si>
    <t>Decline the submission point. The  proposed policy is not necessary  because the ECO chapter is about the  protection and maintenance of Indigenous Biodiversity</t>
  </si>
  <si>
    <t xml:space="preserve">GJH Rooney
</t>
  </si>
  <si>
    <t>Whole  submission</t>
  </si>
  <si>
    <t xml:space="preserve">The submissions are generally inconsistent with the Part 2 of the RMA and seek permissive provisions in the district plan for a wide range of activities and which will likely have adverse effects on the district’s indigenous biodiversity.
</t>
  </si>
  <si>
    <t>Decline the submissions as they do not give effect to the sustainable management purpose of the RMA in particular section 6 Matters of National Importance, which must be recognised and provided for and the National Policy Statement for Indigenous Biodiversity
(NPS-IB).</t>
  </si>
  <si>
    <t>EI - Energy and Infrastructure</t>
  </si>
  <si>
    <t>Rooney Farms 
Limited</t>
  </si>
  <si>
    <t xml:space="preserve">Rooney Farms Limited </t>
  </si>
  <si>
    <t xml:space="preserve">Rooney  Earthmoving Limited </t>
  </si>
  <si>
    <t xml:space="preserve">Rooney Earthmoving Limited </t>
  </si>
  <si>
    <t xml:space="preserve">Pye Group Ltd, Dialan Dairy Ltd, Grantlea Dairy Ltd, South Park Farm Ltd, South Stream Dairy Ltd - Michelle Pye </t>
  </si>
  <si>
    <r>
      <t xml:space="preserve">SASM - Sites and Areas of Significance to Māori SASM-R1 Earthworks not including quarrying and mining Seeks that Rule </t>
    </r>
    <r>
      <rPr>
        <b/>
        <sz val="11"/>
        <color rgb="FF000000"/>
        <rFont val="Calibri"/>
        <family val="2"/>
        <scheme val="minor"/>
      </rPr>
      <t xml:space="preserve">SASM-R1.2 </t>
    </r>
    <r>
      <rPr>
        <sz val="11"/>
        <color rgb="FF000000"/>
        <rFont val="Calibri"/>
        <family val="2"/>
        <scheme val="minor"/>
      </rPr>
      <t xml:space="preserve">is amended to remove points 1-4 and simply state: </t>
    </r>
    <r>
      <rPr>
        <u/>
        <sz val="11"/>
        <color rgb="FF000000"/>
        <rFont val="Calibri"/>
        <family val="2"/>
        <scheme val="minor"/>
      </rPr>
      <t>“</t>
    </r>
    <r>
      <rPr>
        <i/>
        <u/>
        <sz val="11"/>
        <color rgb="FF000000"/>
        <rFont val="Calibri"/>
        <family val="2"/>
        <scheme val="minor"/>
      </rPr>
      <t xml:space="preserve">The earthworks are for the purpose of maintenance, repair or replacement of any existing infrastructure  or  development.”  </t>
    </r>
  </si>
  <si>
    <t>Transpower supports the relief sought to the extent that the relief better reflects the types of infrastructure that may be maintained, repaired or replaced without having an adverse effect on cultural values such that requiring a resource consent is unnecessary and costly.</t>
  </si>
  <si>
    <t xml:space="preserve"> 
[None Specified]]</t>
  </si>
  <si>
    <t>Peter Bonifacio</t>
  </si>
  <si>
    <t>SASM - Sites and Areas of Significance to Māori SASM-R2 Buildings and structures, including additions and alterations to existing buildings and structures and network utilities.
Opposed Rule SASM-R2 on the basis that there is no justification for why the height and footprint of a building or structure within the Wahi Taoka will impact on the values of that site and that the additional requirements for the activity are excessive.</t>
  </si>
  <si>
    <t>Transpower supports the submission to the extent that the ‘Sites and Areas of Significance to Māori S.32 Report’ dated May 2022 does not provide clear rationale, or describe the potential effects on cultural values, that necessitate resource consent to be sought where existing network utilities are altered. This is particularly the case where the footprint of a network utility is not altered, but the height increased.</t>
  </si>
  <si>
    <t>EI – Energy and Infrastructure General
Seeks that consideration be given to greater consistency in the terminology used in this chapter, so as to ensure greater certainty for plan users, particularly in terms of what rules apply to which "network utilities" and/or "infrastructure". This may require changes to the titles of the Rules Sections and the terminology used in the rules themselves.</t>
  </si>
  <si>
    <t>Transpower does not oppose the relief sought but notes that there may be some instances where particular terminology is used to differentiate types of infrastructure, such as nationally significant infrastructure. For this reason, Transpower considers that care must be taken to ensure that the relief sought does not give rise to unintended consequences or result in provisions that do not appropriately give effect to higher order planning instruments.</t>
  </si>
  <si>
    <t>Allow the submission, subject to clear consideration being given to the consequences of the proposed amendments.</t>
  </si>
  <si>
    <r>
      <rPr>
        <b/>
        <sz val="11"/>
        <color rgb="FF000000"/>
        <rFont val="Calibri"/>
        <family val="2"/>
        <scheme val="minor"/>
      </rPr>
      <t>EI</t>
    </r>
    <r>
      <rPr>
        <sz val="11"/>
        <color rgb="FF000000"/>
        <rFont val="Calibri"/>
        <family val="2"/>
        <scheme val="minor"/>
      </rPr>
      <t xml:space="preserve">- Energy and Infrastructure
</t>
    </r>
    <r>
      <rPr>
        <b/>
        <sz val="11"/>
        <color rgb="FF000000"/>
        <rFont val="Calibri"/>
        <family val="2"/>
        <scheme val="minor"/>
      </rPr>
      <t>EI-O2</t>
    </r>
    <r>
      <rPr>
        <sz val="11"/>
        <color rgb="FF000000"/>
        <rFont val="Calibri"/>
        <family val="2"/>
        <scheme val="minor"/>
      </rPr>
      <t xml:space="preserve"> Adverse effects of Regionally Significant Infrastructure
</t>
    </r>
    <r>
      <rPr>
        <b/>
        <sz val="11"/>
        <color rgb="FF000000"/>
        <rFont val="Calibri"/>
        <family val="2"/>
        <scheme val="minor"/>
      </rPr>
      <t>EI-P2</t>
    </r>
    <r>
      <rPr>
        <sz val="11"/>
        <color rgb="FF000000"/>
        <rFont val="Calibri"/>
        <family val="2"/>
        <scheme val="minor"/>
      </rPr>
      <t xml:space="preserve"> Managing adverse effects of Regionally Significant Infrastructure and other infrastructure.
Seeks that the Provisions are amended to align with the NPS-FM's "effects management hierarchy" and that the Policy refers to “the extent to which viable alternative sites, routes or methods are available”.</t>
    </r>
  </si>
  <si>
    <t>Consistent with Transpower’s primary submission (references 159.33 and 159.36), Transpower agrees that there is no rationale for the requirement to avoid sensitive environments. However, Transpower does not support applying the NPS-FM effects management hierarchy to this Objective and associated Policy on the basis that there is similarly no rationale for such an approach. Transpower considers that the NPS-FM effects management hierarchy is specific to freshwater and is of the view there may be unintended consequences of the relief sought, which are not supported in legislation or by higher order planning instruments. Transpower continues to support the relief sought in its primary submission.</t>
  </si>
  <si>
    <t>Allow in part, Disallow in part.</t>
  </si>
  <si>
    <t>Disallow the submission and allow submission references 159.33 and 159.36.</t>
  </si>
  <si>
    <r>
      <rPr>
        <b/>
        <sz val="11"/>
        <color rgb="FF000000"/>
        <rFont val="Calibri"/>
        <family val="2"/>
        <scheme val="minor"/>
      </rPr>
      <t>EI</t>
    </r>
    <r>
      <rPr>
        <sz val="11"/>
        <color rgb="FF000000"/>
        <rFont val="Calibri"/>
        <family val="2"/>
        <scheme val="minor"/>
      </rPr>
      <t xml:space="preserve">- Energy and Infrastructure
</t>
    </r>
    <r>
      <rPr>
        <b/>
        <sz val="11"/>
        <color rgb="FF000000"/>
        <rFont val="Calibri"/>
        <family val="2"/>
        <scheme val="minor"/>
      </rPr>
      <t xml:space="preserve">EI-O2 </t>
    </r>
    <r>
      <rPr>
        <sz val="11"/>
        <color rgb="FF000000"/>
        <rFont val="Calibri"/>
        <family val="2"/>
        <scheme val="minor"/>
      </rPr>
      <t xml:space="preserve">Adverse effects of Regionally Significant Infrastructure
</t>
    </r>
    <r>
      <rPr>
        <b/>
        <sz val="11"/>
        <color rgb="FF000000"/>
        <rFont val="Calibri"/>
        <family val="2"/>
        <scheme val="minor"/>
      </rPr>
      <t>EI-P2</t>
    </r>
    <r>
      <rPr>
        <sz val="11"/>
        <color rgb="FF000000"/>
        <rFont val="Calibri"/>
        <family val="2"/>
        <scheme val="minor"/>
      </rPr>
      <t xml:space="preserve"> Managing adverse effects of Regionally Significant Infrastructure and other infrastructure.
Seeks that the Provisions are amended to align with the NPS-FM's "effects management hierarchy" and that the Policy refers to “the extent to which viable alternative sites, routes or methods are available”.</t>
    </r>
  </si>
  <si>
    <r>
      <t xml:space="preserve">NH – Natural Hazards
Seeks that the title of </t>
    </r>
    <r>
      <rPr>
        <b/>
        <sz val="11"/>
        <color rgb="FF000000"/>
        <rFont val="Calibri"/>
        <family val="2"/>
        <scheme val="minor"/>
      </rPr>
      <t>Rule NH-R4</t>
    </r>
    <r>
      <rPr>
        <sz val="11"/>
        <color rgb="FF000000"/>
        <rFont val="Calibri"/>
        <family val="2"/>
        <scheme val="minor"/>
      </rPr>
      <t xml:space="preserve"> is amended to include </t>
    </r>
    <r>
      <rPr>
        <i/>
        <sz val="11"/>
        <color rgb="FF000000"/>
        <rFont val="Calibri"/>
        <family val="2"/>
        <scheme val="minor"/>
      </rPr>
      <t>“excluding Regionally Significant Infrastructure”.</t>
    </r>
  </si>
  <si>
    <t>Transpower considers that the relief sought improves the clarity of the Proposed District Plan.</t>
  </si>
  <si>
    <t>HH - Historic Heritage
SASM - Sites and Areas of Significance to Māori
NATC -Natural Character
Seeks that consideration be given to replicating regionally significant  infrastructure/network utility provisions in NFL-P4.7.d and NFL-R3 within the policies and rules of the HH, SASM and NATC chapters.</t>
  </si>
  <si>
    <t>Transpower generally supports the aspiration to achieve consistency in respect of the management of regionally significant infrastructure in sensitive receiving environments through cross reference to EI-P2. However, Transpower’s support is subject to the relief sought in its primary submission, including in respect of NFL-P4 (submission reference 159.80).</t>
  </si>
  <si>
    <t>Allow the submissions subject to the relief sought in Transpower’s primary submission (including submission reference 159.80).</t>
  </si>
  <si>
    <t>HH - Historic Heritage
SASM - Sites and Areas of Significance to Māori
NATC -Natural Character
Seeks that consideration be given to replicating regionally significant infrastructure/network utility provisions in NFL-P4.7.d and NFL-R3 within the policies and rules of the HH, SASM and NATC chapters.</t>
  </si>
  <si>
    <r>
      <t xml:space="preserve">Definitions
Definition of ‘National Grid Subdivision Corridor’ Definition of ‘National Grid Yard’
Amend the definitions to read:
</t>
    </r>
    <r>
      <rPr>
        <i/>
        <u/>
        <sz val="11"/>
        <color rgb="FF000000"/>
        <rFont val="Calibri"/>
        <family val="2"/>
        <scheme val="minor"/>
      </rPr>
      <t>“As set out in the New Zealand Electrical Code of practice  for Electrical Safe Distances (NZECP 34:2001) and the Electricity (Hazards from Trees) Regulations 2003).”</t>
    </r>
  </si>
  <si>
    <t>Transpower considers that the relief sought:
- may not provide sufficient certainty in respect of the rules that rely on this definition;
- requires consideration in terms of whether NZECP 34:2001 is able to give effect to all of the protective elements of Policies 10 and 11;
- should be further developed to ensure consistency with the same or similar rules that have been included in district plans and tested through submissions in neighbouring  jurisdictions.</t>
  </si>
  <si>
    <r>
      <t xml:space="preserve">Definitions
Definition of ‘National Grid Subdivision Corridor’ Definition of ‘National Grid Yard’
Amend the definitions to read:
</t>
    </r>
    <r>
      <rPr>
        <u/>
        <sz val="11"/>
        <color rgb="FF000000"/>
        <rFont val="Calibri"/>
        <family val="2"/>
        <scheme val="minor"/>
      </rPr>
      <t>“</t>
    </r>
    <r>
      <rPr>
        <i/>
        <u/>
        <sz val="11"/>
        <color rgb="FF000000"/>
        <rFont val="Calibri"/>
        <family val="2"/>
        <scheme val="minor"/>
      </rPr>
      <t>As set out in the New Zealand Electrical Code of practice  for  Electrical  Safe Distances (NZECP  34:2001) and the Electricity (Hazards from Trees) Regulations  2003)</t>
    </r>
    <r>
      <rPr>
        <u/>
        <sz val="11"/>
        <color rgb="FF000000"/>
        <rFont val="Calibri"/>
        <family val="2"/>
        <scheme val="minor"/>
      </rPr>
      <t>.”</t>
    </r>
  </si>
  <si>
    <t>Z Energy Limited</t>
  </si>
  <si>
    <t>SASM - Sites and Areas of Significance to Māori SASM-R1 Earthworks not including quarrying and mining Seeks that Seeks clarification as to when Rule SASM-R1 (PER-1) earthworks applies (e.g.: per project, 12- months, staging?).</t>
  </si>
  <si>
    <t>Transpower supports the relief sought and considers that clarifying the Rule is necessary and appropriate so that it is clear where resource consent is, and is not, required.</t>
  </si>
  <si>
    <t>New Zealand Defence Force</t>
  </si>
  <si>
    <r>
      <t xml:space="preserve">SASM - Sites and Areas of Significance to Māori SASM-R1 Earthworks not including quarrying and mining
</t>
    </r>
    <r>
      <rPr>
        <b/>
        <sz val="11"/>
        <color rgb="FF000000"/>
        <rFont val="Calibri"/>
        <family val="2"/>
        <scheme val="minor"/>
      </rPr>
      <t xml:space="preserve">APP4 </t>
    </r>
    <r>
      <rPr>
        <sz val="11"/>
        <color rgb="FF000000"/>
        <rFont val="Calibri"/>
        <family val="2"/>
        <scheme val="minor"/>
      </rPr>
      <t xml:space="preserve">- Form confirming a commitment to adhering to an Accidental Discovery Protocol Seeks that that Rule </t>
    </r>
    <r>
      <rPr>
        <b/>
        <sz val="11"/>
        <color rgb="FF000000"/>
        <rFont val="Calibri"/>
        <family val="2"/>
        <scheme val="minor"/>
      </rPr>
      <t xml:space="preserve">SASM-R1 </t>
    </r>
    <r>
      <rPr>
        <sz val="11"/>
        <color rgb="FF000000"/>
        <rFont val="Calibri"/>
        <family val="2"/>
        <scheme val="minor"/>
      </rPr>
      <t xml:space="preserve">and </t>
    </r>
    <r>
      <rPr>
        <b/>
        <sz val="11"/>
        <color rgb="FF000000"/>
        <rFont val="Calibri"/>
        <family val="2"/>
        <scheme val="minor"/>
      </rPr>
      <t xml:space="preserve">APP4 </t>
    </r>
    <r>
      <rPr>
        <sz val="11"/>
        <color rgb="FF000000"/>
        <rFont val="Calibri"/>
        <family val="2"/>
        <scheme val="minor"/>
      </rPr>
      <t>are deleted.</t>
    </r>
  </si>
  <si>
    <t>Transpower supports the relief sought and, having reviewed the ‘Sites and Areas of Significance to Māori S.32 Report’ dated May 2022, considers that there is no clear rationale for requiring the Accidental Discovery Protocol commitment form in the manner proposed. Transpower further notes that this requirement has the potential to overlap with, and conflict with, the requirement of the HNZPT Act. A direction on accidental discovery is provided by the advice note in the Earthworks chapter and Transpower is of the view that this additional requirement has the potential to create an administrative burden for the community and Council.</t>
  </si>
  <si>
    <r>
      <t xml:space="preserve">SASM - Sites and Areas of Significance to Māori SASM-R1 Earthworks not including quarrying and mining
</t>
    </r>
    <r>
      <rPr>
        <b/>
        <sz val="11"/>
        <color rgb="FF000000"/>
        <rFont val="Calibri"/>
        <family val="2"/>
        <scheme val="minor"/>
      </rPr>
      <t>APP4</t>
    </r>
    <r>
      <rPr>
        <sz val="11"/>
        <color rgb="FF000000"/>
        <rFont val="Calibri"/>
        <family val="2"/>
        <scheme val="minor"/>
      </rPr>
      <t xml:space="preserve"> - Form confirming a commitment to adhering to an Accidental Discovery Protocol Seeks that that Rule </t>
    </r>
    <r>
      <rPr>
        <b/>
        <sz val="11"/>
        <color rgb="FF000000"/>
        <rFont val="Calibri"/>
        <family val="2"/>
        <scheme val="minor"/>
      </rPr>
      <t>SASM-R1</t>
    </r>
    <r>
      <rPr>
        <sz val="11"/>
        <color rgb="FF000000"/>
        <rFont val="Calibri"/>
        <family val="2"/>
        <scheme val="minor"/>
      </rPr>
      <t xml:space="preserve"> and </t>
    </r>
    <r>
      <rPr>
        <b/>
        <sz val="11"/>
        <color rgb="FF000000"/>
        <rFont val="Calibri"/>
        <family val="2"/>
        <scheme val="minor"/>
      </rPr>
      <t xml:space="preserve">APP4 </t>
    </r>
    <r>
      <rPr>
        <sz val="11"/>
        <color rgb="FF000000"/>
        <rFont val="Calibri"/>
        <family val="2"/>
        <scheme val="minor"/>
      </rPr>
      <t>are deleted.</t>
    </r>
  </si>
  <si>
    <r>
      <t>EI – Energy and Infrastructure Introduction
Amend the</t>
    </r>
    <r>
      <rPr>
        <b/>
        <sz val="11"/>
        <color rgb="FF000000"/>
        <rFont val="Calibri"/>
        <family val="2"/>
        <scheme val="minor"/>
      </rPr>
      <t xml:space="preserve"> Introduction</t>
    </r>
    <r>
      <rPr>
        <sz val="11"/>
        <color rgb="FF000000"/>
        <rFont val="Calibri"/>
        <family val="2"/>
        <scheme val="minor"/>
      </rPr>
      <t xml:space="preserve"> to include the following text:
</t>
    </r>
    <r>
      <rPr>
        <i/>
        <u/>
        <sz val="11"/>
        <color rgb="FF000000"/>
        <rFont val="Calibri"/>
        <family val="2"/>
        <scheme val="minor"/>
      </rPr>
      <t>“Inappropriately located or designed land use activities  can  cause  reverse  sensitivity effects  which may compromise the safe and effective functioning  of  significant and locally important infrastructure.”</t>
    </r>
  </si>
  <si>
    <t>Transpower considers that, given the content of this chapter, it is appropriate to make reference to the effects of other activities on infrastructure in the Introductory text.</t>
  </si>
  <si>
    <r>
      <t>Allow the submission subject to the following amendments: 
“</t>
    </r>
    <r>
      <rPr>
        <i/>
        <u/>
        <sz val="11"/>
        <color rgb="FF000000"/>
        <rFont val="Calibri"/>
        <family val="2"/>
        <scheme val="minor"/>
      </rPr>
      <t>Inappropriately located or</t>
    </r>
    <r>
      <rPr>
        <i/>
        <sz val="11"/>
        <color rgb="FF000000"/>
        <rFont val="Calibri"/>
        <family val="2"/>
        <scheme val="minor"/>
      </rPr>
      <t xml:space="preserve"> </t>
    </r>
    <r>
      <rPr>
        <i/>
        <u/>
        <sz val="11"/>
        <color rgb="FF000000"/>
        <rFont val="Calibri"/>
        <family val="2"/>
        <scheme val="minor"/>
      </rPr>
      <t xml:space="preserve">designed </t>
    </r>
    <r>
      <rPr>
        <i/>
        <strike/>
        <u/>
        <sz val="11"/>
        <color rgb="FFFF0000"/>
        <rFont val="Calibri"/>
        <family val="2"/>
        <scheme val="minor"/>
      </rPr>
      <t>land use</t>
    </r>
    <r>
      <rPr>
        <i/>
        <u/>
        <sz val="11"/>
        <color rgb="FF000000"/>
        <rFont val="Calibri"/>
        <family val="2"/>
        <scheme val="minor"/>
      </rPr>
      <t xml:space="preserve"> activities can</t>
    </r>
    <r>
      <rPr>
        <i/>
        <sz val="11"/>
        <color rgb="FF000000"/>
        <rFont val="Calibri"/>
        <family val="2"/>
        <scheme val="minor"/>
      </rPr>
      <t xml:space="preserve"> </t>
    </r>
    <r>
      <rPr>
        <i/>
        <u/>
        <sz val="11"/>
        <color rgb="FF000000"/>
        <rFont val="Calibri"/>
        <family val="2"/>
        <scheme val="minor"/>
      </rPr>
      <t xml:space="preserve">cause </t>
    </r>
    <r>
      <rPr>
        <i/>
        <u val="double"/>
        <sz val="11"/>
        <color rgb="FFFF0000"/>
        <rFont val="Calibri"/>
        <family val="2"/>
        <scheme val="minor"/>
      </rPr>
      <t>adverse effects, including</t>
    </r>
    <r>
      <rPr>
        <i/>
        <sz val="11"/>
        <color rgb="FFFF0000"/>
        <rFont val="Calibri"/>
        <family val="2"/>
        <scheme val="minor"/>
      </rPr>
      <t xml:space="preserve"> </t>
    </r>
    <r>
      <rPr>
        <i/>
        <u/>
        <sz val="11"/>
        <color rgb="FF000000"/>
        <rFont val="Calibri"/>
        <family val="2"/>
        <scheme val="minor"/>
      </rPr>
      <t>reverse sensitivity effects</t>
    </r>
    <r>
      <rPr>
        <i/>
        <u val="double"/>
        <sz val="11"/>
        <color rgb="FFFF0000"/>
        <rFont val="Calibri"/>
        <family val="2"/>
        <scheme val="minor"/>
      </rPr>
      <t>,</t>
    </r>
    <r>
      <rPr>
        <i/>
        <u/>
        <sz val="11"/>
        <color rgb="FF000000"/>
        <rFont val="Calibri"/>
        <family val="2"/>
        <scheme val="minor"/>
      </rPr>
      <t xml:space="preserve"> which</t>
    </r>
    <r>
      <rPr>
        <i/>
        <sz val="11"/>
        <color rgb="FF000000"/>
        <rFont val="Calibri"/>
        <family val="2"/>
        <scheme val="minor"/>
      </rPr>
      <t xml:space="preserve"> </t>
    </r>
    <r>
      <rPr>
        <i/>
        <u/>
        <sz val="11"/>
        <color rgb="FF000000"/>
        <rFont val="Calibri"/>
        <family val="2"/>
        <scheme val="minor"/>
      </rPr>
      <t>may compromise the safe and</t>
    </r>
    <r>
      <rPr>
        <i/>
        <sz val="11"/>
        <color rgb="FF000000"/>
        <rFont val="Calibri"/>
        <family val="2"/>
        <scheme val="minor"/>
      </rPr>
      <t xml:space="preserve"> </t>
    </r>
    <r>
      <rPr>
        <i/>
        <u/>
        <sz val="11"/>
        <color rgb="FF000000"/>
        <rFont val="Calibri"/>
        <family val="2"/>
        <scheme val="minor"/>
      </rPr>
      <t xml:space="preserve">effective </t>
    </r>
    <r>
      <rPr>
        <i/>
        <u val="double"/>
        <sz val="11"/>
        <color rgb="FFFF0000"/>
        <rFont val="Calibri"/>
        <family val="2"/>
        <scheme val="minor"/>
      </rPr>
      <t>development and</t>
    </r>
    <r>
      <rPr>
        <i/>
        <sz val="11"/>
        <color rgb="FFFF0000"/>
        <rFont val="Calibri"/>
        <family val="2"/>
        <scheme val="minor"/>
      </rPr>
      <t xml:space="preserve"> </t>
    </r>
    <r>
      <rPr>
        <i/>
        <u/>
        <sz val="11"/>
        <color rgb="FF000000"/>
        <rFont val="Calibri"/>
        <family val="2"/>
        <scheme val="minor"/>
      </rPr>
      <t>functioning of significant and</t>
    </r>
    <r>
      <rPr>
        <i/>
        <sz val="11"/>
        <color rgb="FF000000"/>
        <rFont val="Calibri"/>
        <family val="2"/>
        <scheme val="minor"/>
      </rPr>
      <t xml:space="preserve"> </t>
    </r>
    <r>
      <rPr>
        <i/>
        <u/>
        <sz val="11"/>
        <color rgb="FF000000"/>
        <rFont val="Calibri"/>
        <family val="2"/>
        <scheme val="minor"/>
      </rPr>
      <t>locally important infrastructure.</t>
    </r>
    <r>
      <rPr>
        <sz val="11"/>
        <color rgb="FF000000"/>
        <rFont val="Calibri"/>
        <family val="2"/>
        <scheme val="minor"/>
      </rPr>
      <t>”</t>
    </r>
  </si>
  <si>
    <t>Royal Forest and Bird Protection Society of New Zealand Inc.</t>
  </si>
  <si>
    <r>
      <t>Definitions
Definition of ‘</t>
    </r>
    <r>
      <rPr>
        <b/>
        <sz val="11"/>
        <color rgb="FF000000"/>
        <rFont val="Calibri"/>
        <family val="2"/>
        <scheme val="minor"/>
      </rPr>
      <t>Significant Natural Area or SNA</t>
    </r>
    <r>
      <rPr>
        <sz val="11"/>
        <color rgb="FF000000"/>
        <rFont val="Calibri"/>
        <family val="2"/>
        <scheme val="minor"/>
      </rPr>
      <t xml:space="preserve">’ Amend the definition of ‘Significant Natural Area or SNA’ as follows:
</t>
    </r>
    <r>
      <rPr>
        <i/>
        <sz val="11"/>
        <color rgb="FF000000"/>
        <rFont val="Calibri"/>
        <family val="2"/>
        <scheme val="minor"/>
      </rPr>
      <t>“Means identified areas of significant indigenous vegetation and significant habitats of indigenous fauna, as set out in ECO-SCHED 2, and shown on the planning maps; </t>
    </r>
    <r>
      <rPr>
        <i/>
        <u/>
        <sz val="11"/>
        <color rgb="FF000000"/>
        <rFont val="Calibri"/>
        <family val="2"/>
        <scheme val="minor"/>
      </rPr>
      <t>or any area that meets the APP5  Criteria  for  identifying Significant Natural Areas."</t>
    </r>
  </si>
  <si>
    <t>Transpower does not support the relief sought on the basis that the consequences of the amendment are not understood. That is, the submission does not include a consideration of the impact of the relief on the various provisions of the Proposed District Plan that rely on this definition. Further, in respect of the National Grid, the proposed amendment to the definition has an impact on the implementation of the NESETA to the extent that the amended definition has the potential to introduce uncertainty and impose further regulatory requirements (through the definition of ‘natural area’ in the NESETA).</t>
  </si>
  <si>
    <r>
      <t xml:space="preserve">SD - Strategic Direction 
</t>
    </r>
    <r>
      <rPr>
        <b/>
        <sz val="11"/>
        <color rgb="FF000000"/>
        <rFont val="Calibri"/>
        <family val="2"/>
        <scheme val="minor"/>
      </rPr>
      <t>SD-O3 Climate Change</t>
    </r>
    <r>
      <rPr>
        <sz val="11"/>
        <color rgb="FF000000"/>
        <rFont val="Calibri"/>
        <family val="2"/>
        <scheme val="minor"/>
      </rPr>
      <t xml:space="preserve">
Objective SD-O3 could be strengthened by setting out how the Plan will have regard to the emissions reduction plan and the national adaptation plan</t>
    </r>
  </si>
  <si>
    <t>Transpower supports the relief sought and agrees that the Objective could be provide overarching direction in respect of the targets and directions given in the emissions reduction plan and national adaptation plan. This includes reducing barriers to developing and efficiently using electricity infrastructure that is needed to support a zero carbon future and enabling infrastructure to develop and respond to climate change risks.</t>
  </si>
  <si>
    <t>EI – Energy and Infrastructure EI-R1 Maintenance and repair, or removal of infrastructure not otherwise addressed by another rule in this chapter
EI-R2 Upgrading of underground infrastructure, not otherwise addressed by another rule in this chapter
EI-R3 New underground infrastructure (including customers connections) not otherwise addressed by another rule in this chapter
EI-R5 Vehicle access tracks for network utilities, including ancillary access tracks
EI-R11 New overhead lines and associated support structures that convey electricity excluding customer connections.
Considers the scale of activities and effects are uncertain and that the permitted activity rules are not appropriate in the coastal environment. Seeks the inclusion of a ‘condition’ that the activity is outside of the coastal environment.</t>
  </si>
  <si>
    <t>Transpower opposes the relief sought on the basis that the submission does not describe the potential adverse effects of the activities regulated by the rules that would necessitate a resource consent process when located in the coastal environment. Further, the submission fails to consider the need for utility services (such as electricity) in the coastal environment. In terms of section 32 of the RMA, it is considered that the relief sought is not necessary or appropriate to achieve objectives or the purpose of the RMA. In addition, insofar as the relief relates to the National Grid. Transpower considers that the relief does not give effect to Policies 1, 2 and 5 of the NPSET or Policy 16.3.4 of the CRPS.</t>
  </si>
  <si>
    <t>EI – Energy and Infrastructure
EI-R1 Maintenance and repair, or removal of  infrastructure not otherwise addressed by another  rule in this chapter
EI-R2 Upgrading of underground infrastructure,  not otherwise addressed by another rule in this  chapter
EI-R3 New underground infrastructure (including  customers connections) not otherwise addressed  by another rule in this chapter
EI-R5 Vehicle access tracks for network utilities,  including ancillary access tracks
EI-R11 New overhead lines and associated support  structures that convey electricity excluding  customer connections Considers the scale of activities and effects are  uncertain and that the permitted activity rules are  not appropriate in the coastal environment. Seeks  the inclusion of a ‘condition’ that the  activity is  outside of the coastal environment.</t>
  </si>
  <si>
    <t>EI-R1 Maintenance and repair, or removal of infrastructure not otherwise addressed by another rule in this chapter
EI-R2 Upgrading of underground infrastructure, not otherwise addressed by another rule in this chapter
EI-R3 New underground infrastructure (including customers connections) not otherwise addressed by another rule in this chapter
EI-R5 Vehicle access tracks for network utilities, including ancillary access tracks
EI-R11 New overhead lines and associated support structures that convey electricity excluding customer connections 
Considers the scale of activities and effects are uncertain and that the permitted activity rules are not appropriate in the coastal environment. Seeks the inclusion of a ‘condition’ that the activity is outside of the coastal environment.</t>
  </si>
  <si>
    <t>EI-R1 Maintenance and repair, or removal of infrastructure not otherwise addressed by another rule in this chapter
EI-R2 Upgrading of underground infrastructure, not otherwise addressed by another rule in this chapter
EI-R3 New underground infrastructure (including customers connections) not otherwise addressed by another rule in this chapter
EI-R5 Vehicle access tracks for network utilities, including ancillary access tracks
EI-R11 New overhead lines and associated support structures that convey electricity excluding customer connections
Considers the scale of activities and effects are uncertain and that the permitted activity rules are not appropriate in the coastal environment. Seeks the inclusion of a ‘condition’ that the activity is outside of the coastal environment.</t>
  </si>
  <si>
    <r>
      <t xml:space="preserve">ECO – Ecosystems and Indigenous Biodiversity
ECO-O1 Protection of significant indigenous biodiversity Seeks that Objective ECO-O1 is amended as follows:
</t>
    </r>
    <r>
      <rPr>
        <strike/>
        <sz val="11"/>
        <color rgb="FF000000"/>
        <rFont val="Calibri"/>
        <family val="2"/>
        <scheme val="minor"/>
      </rPr>
      <t>"T</t>
    </r>
    <r>
      <rPr>
        <i/>
        <strike/>
        <sz val="11"/>
        <color rgb="FF000000"/>
        <rFont val="Calibri"/>
        <family val="2"/>
        <scheme val="minor"/>
      </rPr>
      <t>he values of s</t>
    </r>
    <r>
      <rPr>
        <i/>
        <sz val="11"/>
        <color rgb="FF000000"/>
        <rFont val="Calibri"/>
        <family val="2"/>
        <scheme val="minor"/>
      </rPr>
      <t xml:space="preserve">Significant indigenous vegetation  and significant habitats of indigenous fauna </t>
    </r>
    <r>
      <rPr>
        <i/>
        <u/>
        <sz val="11"/>
        <color rgb="FF000000"/>
        <rFont val="Calibri"/>
        <family val="2"/>
        <scheme val="minor"/>
      </rPr>
      <t>is</t>
    </r>
    <r>
      <rPr>
        <i/>
        <sz val="11"/>
        <color rgb="FF000000"/>
        <rFont val="Calibri"/>
        <family val="2"/>
        <scheme val="minor"/>
      </rPr>
      <t xml:space="preserve"> </t>
    </r>
    <r>
      <rPr>
        <i/>
        <strike/>
        <sz val="11"/>
        <color rgb="FF000000"/>
        <rFont val="Calibri"/>
        <family val="2"/>
        <scheme val="minor"/>
      </rPr>
      <t>are</t>
    </r>
    <r>
      <rPr>
        <i/>
        <sz val="11"/>
        <color rgb="FF000000"/>
        <rFont val="Calibri"/>
        <family val="2"/>
        <scheme val="minor"/>
      </rPr>
      <t xml:space="preserve"> protected.</t>
    </r>
    <r>
      <rPr>
        <sz val="11"/>
        <color rgb="FF000000"/>
        <rFont val="Calibri"/>
        <family val="2"/>
        <scheme val="minor"/>
      </rPr>
      <t>"</t>
    </r>
  </si>
  <si>
    <t>Transpower opposes the relief sought and considers that the submission fails to consider the initial clause of section 6 of the RMA or the provisions of Chapter 9 of the CRPS. Transpower considers that is it not necessary or appropriate to replicate section 6(c) in the absence of further direction as to how ‘protection’ is achieved in certain circumstances and notes that this might be by ‘protecting’ values.</t>
  </si>
  <si>
    <r>
      <t xml:space="preserve">ECO – Ecosystems and Indigenous Biodiversity
</t>
    </r>
    <r>
      <rPr>
        <b/>
        <sz val="11"/>
        <color rgb="FF000000"/>
        <rFont val="Calibri"/>
        <family val="2"/>
        <scheme val="minor"/>
      </rPr>
      <t xml:space="preserve">ECO-P4 </t>
    </r>
    <r>
      <rPr>
        <sz val="11"/>
        <color rgb="FF000000"/>
        <rFont val="Calibri"/>
        <family val="2"/>
        <scheme val="minor"/>
      </rPr>
      <t xml:space="preserve">Protection for long-tailed bats
Seeks the inclusion of a new policy that provides protection for all other native fauna species.  </t>
    </r>
  </si>
  <si>
    <t>Transpower opposes the inclusion of a new policy (as sought) on the basis that the submission does not identify the fauna species to be protected or how that protection is to be achieved.</t>
  </si>
  <si>
    <r>
      <t xml:space="preserve">ECO – Ecosystems and Indigenous Biodiversity
</t>
    </r>
    <r>
      <rPr>
        <b/>
        <sz val="11"/>
        <color rgb="FF000000"/>
        <rFont val="Calibri"/>
        <family val="2"/>
        <scheme val="minor"/>
      </rPr>
      <t>ECO-P4</t>
    </r>
    <r>
      <rPr>
        <sz val="11"/>
        <color rgb="FF000000"/>
        <rFont val="Calibri"/>
        <family val="2"/>
        <scheme val="minor"/>
      </rPr>
      <t xml:space="preserve"> Protection for long-tailed bats
Seeks the inclusion of a new policy that provides protection for all other native fauna species. </t>
    </r>
  </si>
  <si>
    <t xml:space="preserve">EnviroWaste Services limited </t>
  </si>
  <si>
    <r>
      <t xml:space="preserve">SD – Strategic Directions SD-O8 Infrastructure
Seeks that Objective </t>
    </r>
    <r>
      <rPr>
        <b/>
        <sz val="11"/>
        <color rgb="FF000000"/>
        <rFont val="Calibri"/>
        <family val="2"/>
        <scheme val="minor"/>
      </rPr>
      <t>SD-O8</t>
    </r>
    <r>
      <rPr>
        <sz val="11"/>
        <color rgb="FF000000"/>
        <rFont val="Calibri"/>
        <family val="2"/>
        <scheme val="minor"/>
      </rPr>
      <t xml:space="preserve"> is amended as follows: 
</t>
    </r>
    <r>
      <rPr>
        <i/>
        <sz val="11"/>
        <color rgb="FF000000"/>
        <rFont val="Calibri"/>
        <family val="2"/>
        <scheme val="minor"/>
      </rPr>
      <t xml:space="preserve">“iv. the benefits of regionally significantinfrastructure and lifeline utilities arerecognised and their safe, efficient and effective establishment, operation, maintenance, renewal and upgrading and development is enabled while managing adverse effects appropriately </t>
    </r>
    <r>
      <rPr>
        <i/>
        <u/>
        <sz val="11"/>
        <color rgb="FF000000"/>
        <rFont val="Calibri"/>
        <family val="2"/>
        <scheme val="minor"/>
      </rPr>
      <t>and protecting regionally significant  infrastructure from reverse sensitivity.</t>
    </r>
    <r>
      <rPr>
        <i/>
        <sz val="11"/>
        <color rgb="FF000000"/>
        <rFont val="Calibri"/>
        <family val="2"/>
        <scheme val="minor"/>
      </rPr>
      <t xml:space="preserve"> Development is serviced by an appropriate level of infrastructure </t>
    </r>
    <r>
      <rPr>
        <i/>
        <u/>
        <sz val="11"/>
        <color rgb="FF000000"/>
        <rFont val="Calibri"/>
        <family val="2"/>
        <scheme val="minor"/>
      </rPr>
      <t>and waste facilities</t>
    </r>
    <r>
      <rPr>
        <i/>
        <sz val="11"/>
        <color rgb="FF000000"/>
        <rFont val="Calibri"/>
        <family val="2"/>
        <scheme val="minor"/>
      </rPr>
      <t xml:space="preserve"> that effectively meets the needs of that development.”</t>
    </r>
  </si>
  <si>
    <t>Transpower generally supports the relief sought on the basis that the proposed amendments give effect to Policies 10 and 11 of the NPSET and Policy 16.3.4 of the CRPS. That said, Transpower notes that activities can have direct effects on infrastructure, along with reverse sensitivity effects, and therefore a further amendment is sought to reflect this.</t>
  </si>
  <si>
    <r>
      <t>Allow the submission subject to the following further amendments:
“</t>
    </r>
    <r>
      <rPr>
        <i/>
        <sz val="11"/>
        <color rgb="FF000000"/>
        <rFont val="Calibri"/>
        <family val="2"/>
        <scheme val="minor"/>
      </rPr>
      <t xml:space="preserve">iv.  the benefits of regionally significant infrastructure and lifeline utilities are recognised and their safe, efficient and effective establishment, operation, maintenance, renewal and upgrading and development is enabled while  </t>
    </r>
    <r>
      <rPr>
        <i/>
        <u val="double"/>
        <sz val="11"/>
        <color rgb="FFFF0000"/>
        <rFont val="Calibri"/>
        <family val="2"/>
        <scheme val="minor"/>
      </rPr>
      <t>appropriately</t>
    </r>
    <r>
      <rPr>
        <i/>
        <u/>
        <sz val="11"/>
        <color rgb="FF000000"/>
        <rFont val="Calibri"/>
        <family val="2"/>
        <scheme val="minor"/>
      </rPr>
      <t xml:space="preserve"> </t>
    </r>
    <r>
      <rPr>
        <i/>
        <sz val="11"/>
        <color rgb="FF000000"/>
        <rFont val="Calibri"/>
        <family val="2"/>
        <scheme val="minor"/>
      </rPr>
      <t xml:space="preserve">managing adverse effects </t>
    </r>
    <r>
      <rPr>
        <i/>
        <u val="double"/>
        <sz val="11"/>
        <color rgb="FFFF0000"/>
        <rFont val="Calibri"/>
        <family val="2"/>
        <scheme val="minor"/>
      </rPr>
      <t>of, and on,</t>
    </r>
    <r>
      <rPr>
        <i/>
        <sz val="11"/>
        <color rgb="FF000000"/>
        <rFont val="Calibri"/>
        <family val="2"/>
        <scheme val="minor"/>
      </rPr>
      <t xml:space="preserve"> </t>
    </r>
    <r>
      <rPr>
        <i/>
        <strike/>
        <sz val="11"/>
        <color rgb="FFFF0000"/>
        <rFont val="Calibri"/>
        <family val="2"/>
        <scheme val="minor"/>
      </rPr>
      <t xml:space="preserve">appropriately </t>
    </r>
    <r>
      <rPr>
        <i/>
        <strike/>
        <u/>
        <sz val="11"/>
        <color rgb="FFFF0000"/>
        <rFont val="Calibri"/>
        <family val="2"/>
        <scheme val="minor"/>
      </rPr>
      <t>and protecting</t>
    </r>
    <r>
      <rPr>
        <i/>
        <sz val="11"/>
        <color rgb="FF000000"/>
        <rFont val="Calibri"/>
        <family val="2"/>
        <scheme val="minor"/>
      </rPr>
      <t xml:space="preserve"> </t>
    </r>
    <r>
      <rPr>
        <i/>
        <u/>
        <sz val="11"/>
        <color rgb="FF000000"/>
        <rFont val="Calibri"/>
        <family val="2"/>
        <scheme val="minor"/>
      </rPr>
      <t>regionally significant</t>
    </r>
    <r>
      <rPr>
        <i/>
        <sz val="11"/>
        <color rgb="FF000000"/>
        <rFont val="Calibri"/>
        <family val="2"/>
        <scheme val="minor"/>
      </rPr>
      <t xml:space="preserve"> </t>
    </r>
    <r>
      <rPr>
        <i/>
        <u/>
        <sz val="11"/>
        <color rgb="FF000000"/>
        <rFont val="Calibri"/>
        <family val="2"/>
        <scheme val="minor"/>
      </rPr>
      <t>infrastructure</t>
    </r>
    <r>
      <rPr>
        <i/>
        <strike/>
        <u/>
        <sz val="11"/>
        <color rgb="FFFF0000"/>
        <rFont val="Calibri"/>
        <family val="2"/>
        <scheme val="minor"/>
      </rPr>
      <t xml:space="preserve"> from reverse</t>
    </r>
    <r>
      <rPr>
        <i/>
        <sz val="11"/>
        <color rgb="FFFF0000"/>
        <rFont val="Calibri"/>
        <family val="2"/>
        <scheme val="minor"/>
      </rPr>
      <t xml:space="preserve"> </t>
    </r>
    <r>
      <rPr>
        <i/>
        <strike/>
        <u/>
        <sz val="11"/>
        <color rgb="FFFF0000"/>
        <rFont val="Calibri"/>
        <family val="2"/>
        <scheme val="minor"/>
      </rPr>
      <t>sensitivity</t>
    </r>
    <r>
      <rPr>
        <i/>
        <sz val="11"/>
        <color rgb="FF000000"/>
        <rFont val="Calibri"/>
        <family val="2"/>
        <scheme val="minor"/>
      </rPr>
      <t xml:space="preserve">. Development is serviced by an appropriate level of infrastructure </t>
    </r>
    <r>
      <rPr>
        <i/>
        <u/>
        <sz val="11"/>
        <color rgb="FF000000"/>
        <rFont val="Calibri"/>
        <family val="2"/>
        <scheme val="minor"/>
      </rPr>
      <t>and</t>
    </r>
    <r>
      <rPr>
        <i/>
        <sz val="11"/>
        <color rgb="FF000000"/>
        <rFont val="Calibri"/>
        <family val="2"/>
        <scheme val="minor"/>
      </rPr>
      <t xml:space="preserve"> </t>
    </r>
    <r>
      <rPr>
        <i/>
        <u/>
        <sz val="11"/>
        <color rgb="FF000000"/>
        <rFont val="Calibri"/>
        <family val="2"/>
        <scheme val="minor"/>
      </rPr>
      <t>waste facilities</t>
    </r>
    <r>
      <rPr>
        <i/>
        <sz val="11"/>
        <color rgb="FF000000"/>
        <rFont val="Calibri"/>
        <family val="2"/>
        <scheme val="minor"/>
      </rPr>
      <t xml:space="preserve"> that effectively meets the needs of that development.”</t>
    </r>
  </si>
  <si>
    <t xml:space="preserve">Penny Nelson, Director-General of Conservation Tumuaki Ahurei (the Director-General) </t>
  </si>
  <si>
    <r>
      <t xml:space="preserve">EI- Energy and Infrastructure
EI-O2 Adverse effects of Regionally Significant Infrastructure
EI-P2 Managing adverse effects of Regionally Significant Infrastructure and other infrastructure Seeks that Objective </t>
    </r>
    <r>
      <rPr>
        <b/>
        <sz val="11"/>
        <color rgb="FF000000"/>
        <rFont val="Calibri"/>
        <family val="2"/>
        <scheme val="minor"/>
      </rPr>
      <t>EI-O2</t>
    </r>
    <r>
      <rPr>
        <sz val="11"/>
        <color rgb="FF000000"/>
        <rFont val="Calibri"/>
        <family val="2"/>
        <scheme val="minor"/>
      </rPr>
      <t xml:space="preserve"> is amended as follows:
</t>
    </r>
    <r>
      <rPr>
        <i/>
        <sz val="11"/>
        <color rgb="FF000000"/>
        <rFont val="Calibri"/>
        <family val="2"/>
        <scheme val="minor"/>
      </rPr>
      <t xml:space="preserve">“1.  are avoided in sensitive environments unless there is a functional need for the infrastructure to be in that location </t>
    </r>
    <r>
      <rPr>
        <i/>
        <u/>
        <sz val="11"/>
        <color rgb="FF000000"/>
        <rFont val="Calibri"/>
        <family val="2"/>
        <scheme val="minor"/>
      </rPr>
      <t>and there are no practicable  alternative  locations</t>
    </r>
    <r>
      <rPr>
        <i/>
        <sz val="11"/>
        <color rgb="FF000000"/>
        <rFont val="Calibri"/>
        <family val="2"/>
        <scheme val="minor"/>
      </rPr>
      <t>, in which case they must be</t>
    </r>
    <r>
      <rPr>
        <i/>
        <u/>
        <sz val="11"/>
        <color rgb="FF000000"/>
        <rFont val="Calibri"/>
        <family val="2"/>
        <scheme val="minor"/>
      </rPr>
      <t xml:space="preserve"> managed by applying the effects management hierarchy</t>
    </r>
    <r>
      <rPr>
        <i/>
        <sz val="11"/>
        <color rgb="FF000000"/>
        <rFont val="Calibri"/>
        <family val="2"/>
        <scheme val="minor"/>
      </rPr>
      <t xml:space="preserve"> </t>
    </r>
    <r>
      <rPr>
        <i/>
        <strike/>
        <sz val="11"/>
        <color rgb="FF000000"/>
        <rFont val="Calibri"/>
        <family val="2"/>
        <scheme val="minor"/>
      </rPr>
      <t>remedied or mitigated;</t>
    </r>
    <r>
      <rPr>
        <i/>
        <sz val="11"/>
        <color rgb="FF000000"/>
        <rFont val="Calibri"/>
        <family val="2"/>
        <scheme val="minor"/>
      </rPr>
      <t xml:space="preserve"> and …”
</t>
    </r>
    <r>
      <rPr>
        <sz val="11"/>
        <color rgb="FF000000"/>
        <rFont val="Calibri"/>
        <family val="2"/>
        <scheme val="minor"/>
      </rPr>
      <t>Seeks that Policy</t>
    </r>
    <r>
      <rPr>
        <b/>
        <sz val="11"/>
        <color rgb="FF000000"/>
        <rFont val="Calibri"/>
        <family val="2"/>
        <scheme val="minor"/>
      </rPr>
      <t xml:space="preserve"> EI-P2 </t>
    </r>
    <r>
      <rPr>
        <sz val="11"/>
        <color rgb="FF000000"/>
        <rFont val="Calibri"/>
        <family val="2"/>
        <scheme val="minor"/>
      </rPr>
      <t>is amended to refer to the effects management hierarchy.</t>
    </r>
  </si>
  <si>
    <t>Transpower does not support the relief sought on the basis that applying an effects management hierarchy intended for the management of all activities specifically in relation to indigenous biodiversity to regionally significant infrastructure is inappropriate and may have unintended consequences that are not anticipated by higher order planning instruments. In this regard, it is noted that the NPS-IB does not apply to the development, operation, upgrading and maintenance of the National Grid.</t>
  </si>
  <si>
    <r>
      <t xml:space="preserve">EI- Energy and Infrastructure
EI-O2 Adverse effects of Regionally Significant Infrastructure
EI-P2 Managing adverse effects of Regionally Significant Infrastructure and other infrastructure Seeks that Objective </t>
    </r>
    <r>
      <rPr>
        <b/>
        <sz val="11"/>
        <color rgb="FF000000"/>
        <rFont val="Calibri"/>
        <family val="2"/>
        <scheme val="minor"/>
      </rPr>
      <t>EI-O2</t>
    </r>
    <r>
      <rPr>
        <sz val="11"/>
        <color rgb="FF000000"/>
        <rFont val="Calibri"/>
        <family val="2"/>
        <scheme val="minor"/>
      </rPr>
      <t xml:space="preserve"> is amended as follows:
“</t>
    </r>
    <r>
      <rPr>
        <i/>
        <sz val="11"/>
        <color rgb="FF000000"/>
        <rFont val="Calibri"/>
        <family val="2"/>
        <scheme val="minor"/>
      </rPr>
      <t xml:space="preserve">1.  are avoided in sensitive environments unless there is a functional need for the infrastructure to be in that location </t>
    </r>
    <r>
      <rPr>
        <i/>
        <u/>
        <sz val="11"/>
        <color rgb="FF000000"/>
        <rFont val="Calibri"/>
        <family val="2"/>
        <scheme val="minor"/>
      </rPr>
      <t>and there are no practicable  alternative  locations</t>
    </r>
    <r>
      <rPr>
        <i/>
        <sz val="11"/>
        <color rgb="FF000000"/>
        <rFont val="Calibri"/>
        <family val="2"/>
        <scheme val="minor"/>
      </rPr>
      <t xml:space="preserve">, in which case they must be </t>
    </r>
    <r>
      <rPr>
        <i/>
        <u/>
        <sz val="11"/>
        <color rgb="FF000000"/>
        <rFont val="Calibri"/>
        <family val="2"/>
        <scheme val="minor"/>
      </rPr>
      <t>managed by applying the effects management  hierarchy</t>
    </r>
    <r>
      <rPr>
        <i/>
        <strike/>
        <u/>
        <sz val="11"/>
        <color rgb="FF000000"/>
        <rFont val="Calibri"/>
        <family val="2"/>
        <scheme val="minor"/>
      </rPr>
      <t xml:space="preserve"> </t>
    </r>
    <r>
      <rPr>
        <i/>
        <strike/>
        <sz val="11"/>
        <color rgb="FF000000"/>
        <rFont val="Calibri"/>
        <family val="2"/>
        <scheme val="minor"/>
      </rPr>
      <t>remedied or mitigated;</t>
    </r>
    <r>
      <rPr>
        <i/>
        <sz val="11"/>
        <color rgb="FF000000"/>
        <rFont val="Calibri"/>
        <family val="2"/>
        <scheme val="minor"/>
      </rPr>
      <t xml:space="preserve"> and …”
</t>
    </r>
    <r>
      <rPr>
        <sz val="11"/>
        <color rgb="FF000000"/>
        <rFont val="Calibri"/>
        <family val="2"/>
        <scheme val="minor"/>
      </rPr>
      <t>Seeks that Policy EI-P2 is amended to refer to the effects management hierarchy.</t>
    </r>
  </si>
  <si>
    <t xml:space="preserve">Silver Fern Farms Limited </t>
  </si>
  <si>
    <r>
      <t xml:space="preserve">Definitions
Definitions ‘Sensitive activity’
Seeks that </t>
    </r>
    <r>
      <rPr>
        <i/>
        <sz val="11"/>
        <color rgb="FF000000"/>
        <rFont val="Calibri"/>
        <family val="2"/>
        <scheme val="minor"/>
      </rPr>
      <t>seasonal workers accommodation and caretaker dwellings are excluded</t>
    </r>
    <r>
      <rPr>
        <sz val="11"/>
        <color rgb="FF000000"/>
        <rFont val="Calibri"/>
        <family val="2"/>
        <scheme val="minor"/>
      </rPr>
      <t xml:space="preserve"> from the definition.</t>
    </r>
  </si>
  <si>
    <t>Transpower opposes the relief sought on the basis that seasonal workers’ accommodation and caretaker dwellings are sensitive to the effects of the National Grid and fall within the inclusive definition in the NPSET and are therefore ‘captured’ by Policy 11 of the NPSET. Allowing an exclusion, as proposed, would fail to give effect to the NPSET.</t>
  </si>
  <si>
    <r>
      <t>Definitions 
Definitions ‘</t>
    </r>
    <r>
      <rPr>
        <b/>
        <sz val="11"/>
        <color rgb="FF000000"/>
        <rFont val="Calibri"/>
        <family val="2"/>
        <scheme val="minor"/>
      </rPr>
      <t>Sensitive activity</t>
    </r>
    <r>
      <rPr>
        <sz val="11"/>
        <color rgb="FF000000"/>
        <rFont val="Calibri"/>
        <family val="2"/>
        <scheme val="minor"/>
      </rPr>
      <t>’ Seeks that seasonal workers accommodation and caretaker dwellings are excluded from the definition.</t>
    </r>
  </si>
  <si>
    <r>
      <t xml:space="preserve">Definitions
Definition of </t>
    </r>
    <r>
      <rPr>
        <b/>
        <sz val="11"/>
        <color rgb="FF000000"/>
        <rFont val="Calibri"/>
        <family val="2"/>
        <scheme val="minor"/>
      </rPr>
      <t xml:space="preserve">‘National Grid Subdivision Corridor’ </t>
    </r>
    <r>
      <rPr>
        <sz val="11"/>
        <color rgb="FF000000"/>
        <rFont val="Calibri"/>
        <family val="2"/>
        <scheme val="minor"/>
      </rPr>
      <t>Definition of ‘National Grid Yard’
Opposes the definitions as they goes beyond what is required by the relevant Code of Practice and Regulations providing an unfair advantage to the network provider potentially avoiding and/or frustrating the requirement to pay compensation under the Public Works Act 1981. Seeks that the definitions are amended to refer to the clearance distances specified by the New Zealand Electrical Code of Practice for Electrical Safe Distances. (NZECP 34:2001) and the Electricity (Hazards from Trees) Regulations 2003.</t>
    </r>
  </si>
  <si>
    <r>
      <t>Definitions
Definition of ‘National Grid Subdivision Corridor’ Definition of ‘</t>
    </r>
    <r>
      <rPr>
        <b/>
        <sz val="11"/>
        <color rgb="FF000000"/>
        <rFont val="Calibri"/>
        <family val="2"/>
        <scheme val="minor"/>
      </rPr>
      <t>National Grid Yard’</t>
    </r>
    <r>
      <rPr>
        <sz val="11"/>
        <color rgb="FF000000"/>
        <rFont val="Calibri"/>
        <family val="2"/>
        <scheme val="minor"/>
      </rPr>
      <t xml:space="preserve">
Opposes the definitions as they goes beyond what is required by the relevant Code of Practice and Regulations providing an unfair advantage to the network provider potentially avoiding and/or frustrating the requirement to pay compensation under the Public Works Act 1981. Seeks that the definitions are amended to refer to the clearance distances specified by the New Zealand Electrical Code of Practice for Electrical Safe Distances. (NZECP 34:2001) and the Electricity (Hazards from Trees) Regulations 2003.</t>
    </r>
  </si>
  <si>
    <r>
      <t xml:space="preserve">ECO – Ecosystems and Indigenous Biodiversity </t>
    </r>
    <r>
      <rPr>
        <b/>
        <sz val="11"/>
        <color rgb="FF000000"/>
        <rFont val="Calibri"/>
        <family val="2"/>
        <scheme val="minor"/>
      </rPr>
      <t>ECO-R6</t>
    </r>
    <r>
      <rPr>
        <sz val="11"/>
        <color rgb="FF000000"/>
        <rFont val="Calibri"/>
        <family val="2"/>
        <scheme val="minor"/>
      </rPr>
      <t xml:space="preserve"> Subdivision of land containing a Significant Natural Area Seeks that Rule ECO-R6 is amended to refer to “</t>
    </r>
    <r>
      <rPr>
        <i/>
        <u/>
        <sz val="11"/>
        <color rgb="FF000000"/>
        <rFont val="Calibri"/>
        <family val="2"/>
        <scheme val="minor"/>
      </rPr>
      <t>where a new boundary intersects a Significant Natural Area”.</t>
    </r>
  </si>
  <si>
    <t>Transpower supports the submission and agrees that not all subdivisions would have an adverse effect on a SNA, such that requiring a resource consent for a discretionary activity is necessary or appropriate. This includes where a subdivision is to accommodate the National Grid as provided for by Rule SUB-R2. To address this, Transpower seeks that the Rule is amended to reference Rule SUB-R2.</t>
  </si>
  <si>
    <r>
      <rPr>
        <b/>
        <sz val="11"/>
        <color rgb="FF000000"/>
        <rFont val="Calibri"/>
        <family val="2"/>
        <scheme val="minor"/>
      </rPr>
      <t>Allow</t>
    </r>
    <r>
      <rPr>
        <sz val="11"/>
        <color rgb="FF000000"/>
        <rFont val="Calibri"/>
        <family val="2"/>
        <scheme val="minor"/>
      </rPr>
      <t xml:space="preserve"> the submission subject to the following further amendment: 
“</t>
    </r>
    <r>
      <rPr>
        <i/>
        <sz val="11"/>
        <color rgb="FF000000"/>
        <rFont val="Calibri"/>
        <family val="2"/>
        <scheme val="minor"/>
      </rPr>
      <t>Subdivision of land containing a Significant Natural Area</t>
    </r>
    <r>
      <rPr>
        <i/>
        <u val="double"/>
        <sz val="11"/>
        <color rgb="FFFF0000"/>
        <rFont val="Calibri"/>
        <family val="2"/>
        <scheme val="minor"/>
      </rPr>
      <t xml:space="preserve"> that is not a subdivision under Rule SUB-R2</t>
    </r>
    <r>
      <rPr>
        <u val="double"/>
        <sz val="11"/>
        <color rgb="FFFF0000"/>
        <rFont val="Calibri"/>
        <family val="2"/>
        <scheme val="minor"/>
      </rPr>
      <t xml:space="preserve"> and </t>
    </r>
    <r>
      <rPr>
        <i/>
        <u/>
        <sz val="11"/>
        <color rgb="FF000000"/>
        <rFont val="Calibri"/>
        <family val="2"/>
        <scheme val="minor"/>
      </rPr>
      <t>where a new boundary intersects a Significant Natural Area</t>
    </r>
    <r>
      <rPr>
        <u/>
        <sz val="11"/>
        <color rgb="FF000000"/>
        <rFont val="Calibri"/>
        <family val="2"/>
        <scheme val="minor"/>
      </rPr>
      <t>”</t>
    </r>
  </si>
  <si>
    <r>
      <t xml:space="preserve">NFL – Natural Features and Landscapes </t>
    </r>
    <r>
      <rPr>
        <b/>
        <sz val="11"/>
        <color rgb="FF000000"/>
        <rFont val="Calibri"/>
        <family val="2"/>
        <scheme val="minor"/>
      </rPr>
      <t xml:space="preserve">NFL-R9 Subdivision Seeks that Rule NFL-R9 Subdivision </t>
    </r>
    <r>
      <rPr>
        <sz val="11"/>
        <color rgb="FF000000"/>
        <rFont val="Calibri"/>
        <family val="2"/>
        <scheme val="minor"/>
      </rPr>
      <t>is amended to:
 1. remove the VAL Overlay; and
 2. exclude boundary adjustment subdivisions; and 
3. exclude subdivision of land used for primary production.</t>
    </r>
  </si>
  <si>
    <t>Transpower supports the submission and agrees that not all subdivisions would have an adverse effect on natural features and landscapes such that requiring a resource consent for a discretionary activity is necessary or appropriate. This includes where a subdivision is to accommodate the National Grid as provided for by Rule SUB- R2. To address this, Transpower seeks that the Rule is amended to reference Rule SUB-R2.</t>
  </si>
  <si>
    <r>
      <rPr>
        <b/>
        <sz val="11"/>
        <color rgb="FF000000"/>
        <rFont val="Calibri"/>
        <family val="2"/>
        <scheme val="minor"/>
      </rPr>
      <t xml:space="preserve">Allow </t>
    </r>
    <r>
      <rPr>
        <sz val="11"/>
        <color rgb="FF000000"/>
        <rFont val="Calibri"/>
        <family val="2"/>
        <scheme val="minor"/>
      </rPr>
      <t xml:space="preserve">the submission subject to the following further amendment: 
“Subdivision </t>
    </r>
    <r>
      <rPr>
        <u val="double"/>
        <sz val="11"/>
        <color rgb="FFFF0000"/>
        <rFont val="Calibri"/>
        <family val="2"/>
        <scheme val="minor"/>
      </rPr>
      <t xml:space="preserve">that is not a subdivision under Rule SUB-R2” </t>
    </r>
  </si>
  <si>
    <r>
      <t>EI – Energy and Infrastructure Introduction Amend Introduction as follows: “In the case of conflict with any other provision in the District Plan, the NESETA and NESTF prevail.</t>
    </r>
    <r>
      <rPr>
        <u/>
        <sz val="11"/>
        <color rgb="FF000000"/>
        <rFont val="Calibri"/>
        <family val="2"/>
        <scheme val="minor"/>
      </rPr>
      <t xml:space="preserve"> </t>
    </r>
    <r>
      <rPr>
        <i/>
        <u/>
        <sz val="11"/>
        <color rgb="FF000000"/>
        <rFont val="Calibri"/>
        <family val="2"/>
        <scheme val="minor"/>
      </rPr>
      <t>The provisions in this chapter override the respective  Zone provisions in Part 3 Area-Specific Matters, unless otherwise specified in this   chapter."</t>
    </r>
  </si>
  <si>
    <t>Transpower generally supports the relief sought and considers that the Proposed District Plan should endeavour to eliminate duplication and conflicting provision by providing clear direction to plan users and, where possible, standalone provisions for infrastructure activities.</t>
  </si>
  <si>
    <r>
      <t>Definitions 
New definition Seeks the inclusion of a new definition of ‘alteration’ as follows: "</t>
    </r>
    <r>
      <rPr>
        <i/>
        <u/>
        <sz val="11"/>
        <color rgb="FF000000"/>
        <rFont val="Calibri"/>
        <family val="2"/>
        <scheme val="minor"/>
      </rPr>
      <t>the act of altering the alignment of a network utility  or infrastructure during an emergency."</t>
    </r>
  </si>
  <si>
    <t>Transpower opposes the relief sought on the basis that the proposed definition is unnecessarily narrow because alterations to network utilities may involve activities other than changes to alignment and also may occur in situations where there is no emergency.</t>
  </si>
  <si>
    <t xml:space="preserve">Federated Farmers of New Zealand </t>
  </si>
  <si>
    <t>Definitions 
Definition of ‘National Grid Yard’ EW – Earthworks EW-S5 Earthworks in proximity of the National Grid Seeks that the National Grid Yard is amended to refer to 8 metres either side of the centre line of a transmission line.</t>
  </si>
  <si>
    <r>
      <rPr>
        <sz val="11"/>
        <rFont val="Calibri"/>
        <family val="2"/>
        <scheme val="minor"/>
      </rPr>
      <t>Oppose</t>
    </r>
    <r>
      <rPr>
        <b/>
        <sz val="11"/>
        <rFont val="Calibri"/>
        <family val="2"/>
        <scheme val="minor"/>
      </rPr>
      <t xml:space="preserve"> </t>
    </r>
  </si>
  <si>
    <t xml:space="preserve">Transpower opposes the relief sought because the  submission relies on NZECP34:2001 in suggesting an 8 metre  distance from the centre line of a transmission line. The  National Grid Yard is not based on this measurement, rather  it is based on the position of the conductors under normal  operating and wind conditions. That is, the extent to which  the conductors ‘swing’. This approach reflects Transpower’s  nationally consistent approach to giving effect to the NPSET. More generally, Transpower acknowledges and supports the  relief sought in the submission that seeks that the provisions  of the Proposed District Plan are consistent with the rules of  other authorities. </t>
  </si>
  <si>
    <t>Definitions
Definition of ‘National Grid Yard’ EW – Earthworks EW-S5 Earthworks in proximity of the National Grid Seeks that the National Grid Yard is amended to refer to 8 metres either side of the centre line of a transmission line.</t>
  </si>
  <si>
    <t>Transpower opposes the relief sought because the submission relies on NZECP34:2001 in suggesting an 8 metre distance from the centre line of a transmission line. The National Grid Yard is not based on this measurement, rather it is based on the position of the conductors under normal operating and wind conditions. That is, the extent to which the conductors ‘swing’. This approach reflects Transpower’s nationally consistent approach to giving effect to the NPSET. More generally, Transpower acknowledges and supports the relief sought in the submission that seeks that the provisions of the Proposed District Plan are consistent with the rules of other authorities.</t>
  </si>
  <si>
    <t xml:space="preserve">GJH Rooney </t>
  </si>
  <si>
    <t>Definitions
Definition of ‘National Grid Subdivision Corridor’ Definition of ‘National Grid Yard’ Opposes the definitions as they goes beyond what is required by the relevant Code of Practice and Regulations providing an unfair advantage to the network provider potentially avoiding and/or frustrating the requirement to pay compensation under the Public Works Act 1981. Seeks that the definitions are amended to refer to the clearance distances specified by the New Zealand Electrical Code of Practice for Electrical Safe Distances (NZECP 34:2001) and the Electricity (Hazards from Trees) Regulations 2003.</t>
  </si>
  <si>
    <t>Transpower considers that the relief sought:
 - may not provide sufficient certainty in respect of the rules that rely on this definition;
 - requires consideration in terms of whether NZECP 34:2001 is able to give effect to all of the protective elements of Policies 10 and 11; 
- should be further developed to ensure consistency with the same or similar rules that have been included in district plans and tested through submissions in neighbouring  jurisdictions.</t>
  </si>
  <si>
    <t>Transpower considers that the relief sought: 
- may not provide sufficient certainty in respect of the rules that rely on this definition; 
- requires consideration in terms of whether NZECP 34:2001 is able to give effect to all of the protective elements of Policies 10 and 11; 
- should be further developed to ensure consistency with the same or similar rules that have been included in district plans and tested through submissions in neighbouring  jurisdictions.</t>
  </si>
  <si>
    <r>
      <t>ECO – Ecosystems and Indigenous Biodiversity ECO-R6 Subdivision of land containing a Significant Natural Area Seeks that Rule</t>
    </r>
    <r>
      <rPr>
        <b/>
        <sz val="11"/>
        <color rgb="FF000000"/>
        <rFont val="Calibri"/>
        <family val="2"/>
        <scheme val="minor"/>
      </rPr>
      <t xml:space="preserve"> ECO-R6</t>
    </r>
    <r>
      <rPr>
        <sz val="11"/>
        <color rgb="FF000000"/>
        <rFont val="Calibri"/>
        <family val="2"/>
        <scheme val="minor"/>
      </rPr>
      <t xml:space="preserve"> is amended to refer to </t>
    </r>
    <r>
      <rPr>
        <i/>
        <u/>
        <sz val="11"/>
        <color rgb="FF000000"/>
        <rFont val="Calibri"/>
        <family val="2"/>
        <scheme val="minor"/>
      </rPr>
      <t>“where a new boundary intersects a Significant Natural Area”.</t>
    </r>
  </si>
  <si>
    <t>NFL – Natural Features and Landscapes NFL-R9 Subdivision Seeks that Rule NFL-R9 Subdivision is amended to: 
1. remove the VAL Overlay; and 2. exclude boundary adjustment subdivisions; and 3. exclude subdivision of land used for primary production.</t>
  </si>
  <si>
    <t xml:space="preserve">Spark New Zealand Trading Limited </t>
  </si>
  <si>
    <r>
      <t>EI – Energy and Infrastructure Introduction Amend Introduction as follows: “In the case of conflict with any other provision in the District Plan, the NESETA and NESTF prevail.</t>
    </r>
    <r>
      <rPr>
        <i/>
        <u/>
        <sz val="11"/>
        <color rgb="FF000000"/>
        <rFont val="Calibri"/>
        <family val="2"/>
        <scheme val="minor"/>
      </rPr>
      <t xml:space="preserve"> The provisions in this chapter override the respective  Zone provisions in Part 3 Area-Specific Matters, unless otherwise specified in this chapter."</t>
    </r>
  </si>
  <si>
    <t xml:space="preserve">Chorus New Zealand Limited </t>
  </si>
  <si>
    <r>
      <t xml:space="preserve">EI – Energy and Infrastructure Introduction Amend Introduction as follows: </t>
    </r>
    <r>
      <rPr>
        <i/>
        <sz val="11"/>
        <color rgb="FF000000"/>
        <rFont val="Calibri"/>
        <family val="2"/>
        <scheme val="minor"/>
      </rPr>
      <t xml:space="preserve">“In the case of conflict with any other provision in the District Plan, the NESETA and NESTF prevail. </t>
    </r>
    <r>
      <rPr>
        <i/>
        <u/>
        <sz val="11"/>
        <color rgb="FF000000"/>
        <rFont val="Calibri"/>
        <family val="2"/>
        <scheme val="minor"/>
      </rPr>
      <t>The provisions in this chapter override the  respective  Zone provisions in Part 3 Area-Specific Matters, unless otherwise specified in this chapter."</t>
    </r>
  </si>
  <si>
    <r>
      <t xml:space="preserve">EI – Energy and Infrastructure Introduction Amend Introduction as follows: “In the case of conflict with any other provision in the District Plan, the NESETA and NESTF prevail. </t>
    </r>
    <r>
      <rPr>
        <i/>
        <u/>
        <sz val="11"/>
        <color rgb="FF000000"/>
        <rFont val="Calibri"/>
        <family val="2"/>
        <scheme val="minor"/>
      </rPr>
      <t>The provisions in this chapter override the espective  Zone  provisions  in Part 3 Area-Specific  Matters,  unless  otherwise  specified in this chapter."</t>
    </r>
  </si>
  <si>
    <t xml:space="preserve">Kāinga Ora - Homes and Communities </t>
  </si>
  <si>
    <r>
      <t>Definiations 
Definition of ‘</t>
    </r>
    <r>
      <rPr>
        <b/>
        <sz val="11"/>
        <color rgb="FF000000"/>
        <rFont val="Calibri"/>
        <family val="2"/>
        <scheme val="minor"/>
      </rPr>
      <t>National Grid Subdivision Corridor</t>
    </r>
    <r>
      <rPr>
        <sz val="11"/>
        <color rgb="FF000000"/>
        <rFont val="Calibri"/>
        <family val="2"/>
        <scheme val="minor"/>
      </rPr>
      <t>’ Opposes the proposed National Grid Subdivision corridor provisions that are overly restrictive and do not efficiently manage sensitive activities within close proximity to and under the National Grid.  (See related submission regarding the National Grid provisions in their entirety). Seeks the deletion of the Definition</t>
    </r>
  </si>
  <si>
    <t>Transpower opposes the relief sought and considers that the submission is unclear as to why the submitter considers the National Grid provisions are “overly restrictive and do not efficiently manage sensitivity activities within close proximity to and under the National Grid”.  
In this regard, the submitter does not provide any clear examples of situations where the National Grid provisions would impact on Kāinga Ora’s housing portfolio or any urban developments being lead or coordinated by Kāinga Ora. In addition, the submission is unclear because submitter does not suggest any alternative framework (with accompanying rationale).  
[Refer to original Further Submission for full reasons]</t>
  </si>
  <si>
    <t>[Refer original Further Submission for a list of amendment sought]</t>
  </si>
  <si>
    <t>EI – Energy and Infrastructure General EI-R27 Buildings or structures within the National Grid Yard EI-R29 Subdivision of land within the National Grid Subdivision Corridor Considers the proposed National Grid provisions are overly restrictive and do not efficiently manage sensitive activities within close proximity to and under the National Grid. Seeks a review the full package of provisions including the objectives, policies, rules and definitions relating to National Grid Infrastructure within the EI chapter.</t>
  </si>
  <si>
    <r>
      <t xml:space="preserve">EI – Energy and Infrastructure
</t>
    </r>
    <r>
      <rPr>
        <b/>
        <sz val="11"/>
        <color rgb="FF000000"/>
        <rFont val="Calibri"/>
        <family val="2"/>
        <scheme val="minor"/>
      </rPr>
      <t xml:space="preserve">EI-O4 Adverse effects on Regionally Significant 
Infrastructure and Lifeline Utilities
</t>
    </r>
    <r>
      <rPr>
        <sz val="11"/>
        <color rgb="FF000000"/>
        <rFont val="Calibri"/>
        <family val="2"/>
        <scheme val="minor"/>
      </rPr>
      <t xml:space="preserve">Considers the objective as drafted could result in land which is zoned for residential development  being un-useable. Also considers that the  ‘upgrading or development’ should be deleted  from the policy as it would be difficult to manage adverse effects on a potential future state. Amend Objective EI-O4 as follows:
“The efficient operation, maintenance, repair,  </t>
    </r>
    <r>
      <rPr>
        <strike/>
        <sz val="11"/>
        <color rgb="FF000000"/>
        <rFont val="Calibri"/>
        <family val="2"/>
        <scheme val="minor"/>
      </rPr>
      <t>upgrading or development</t>
    </r>
    <r>
      <rPr>
        <sz val="11"/>
        <color rgb="FF000000"/>
        <rFont val="Calibri"/>
        <family val="2"/>
        <scheme val="minor"/>
      </rPr>
      <t xml:space="preserve"> of Regionally Significant Infrastructure and lifeline utilities are  not constrained or compromised by</t>
    </r>
    <r>
      <rPr>
        <strike/>
        <sz val="11"/>
        <color rgb="FF000000"/>
        <rFont val="Calibri"/>
        <family val="2"/>
        <scheme val="minor"/>
      </rPr>
      <t xml:space="preserve"> the adverse  effects of subdivision, use and development, including</t>
    </r>
    <r>
      <rPr>
        <sz val="11"/>
        <color rgb="FF000000"/>
        <rFont val="Calibri"/>
        <family val="2"/>
        <scheme val="minor"/>
      </rPr>
      <t xml:space="preserve"> reverse sensitivity effects.”</t>
    </r>
  </si>
  <si>
    <t>Transpower does not support the relief sought on the basis that the proposed amendments to the Policy would result in the Objective failing to give effect to Policies 10 and 11 of the NPSET and also Policy 16.3.4 of the CRPS.</t>
  </si>
  <si>
    <r>
      <t>EI – Energy and Infrastructure EI-P2 Managing adverse effects of Regionally Significant Infrastructure and other infrastructure Seeks that Policy EI-P2 is amended to include a further clause as follows: “</t>
    </r>
    <r>
      <rPr>
        <i/>
        <u/>
        <sz val="11"/>
        <color rgb="FF000000"/>
        <rFont val="Calibri"/>
        <family val="2"/>
        <scheme val="minor"/>
      </rPr>
      <t>d.  minimising adverse effects on human health, wellbeing and amenity; and …”</t>
    </r>
  </si>
  <si>
    <t>Transpower opposes the relief sought on the basis that the submission does not provide any explanation in respect of adverse effects that are not otherwise addressed in the Policy. That is, Transpower considers that the Policy appropriately addresses potential effects on health, wellbeing and amenity without the inclusion of an additional clause.</t>
  </si>
  <si>
    <r>
      <t xml:space="preserve">EI – Energy and Infrastructure 
EI-P3 Adverse effects on Regionally Significant Infrastructure Seeks that Policy EI-P3 is amended as follows: 
</t>
    </r>
    <r>
      <rPr>
        <i/>
        <sz val="11"/>
        <color rgb="FF000000"/>
        <rFont val="Calibri"/>
        <family val="2"/>
        <scheme val="minor"/>
      </rPr>
      <t xml:space="preserve">“1. </t>
    </r>
    <r>
      <rPr>
        <i/>
        <u/>
        <sz val="11"/>
        <color rgb="FF000000"/>
        <rFont val="Calibri"/>
        <family val="2"/>
        <scheme val="minor"/>
      </rPr>
      <t xml:space="preserve"> Ensure</t>
    </r>
    <r>
      <rPr>
        <i/>
        <sz val="11"/>
        <color rgb="FF000000"/>
        <rFont val="Calibri"/>
        <family val="2"/>
        <scheme val="minor"/>
      </rPr>
      <t xml:space="preserve"> n</t>
    </r>
    <r>
      <rPr>
        <i/>
        <strike/>
        <sz val="11"/>
        <color rgb="FF000000"/>
        <rFont val="Calibri"/>
        <family val="2"/>
        <scheme val="minor"/>
      </rPr>
      <t>N</t>
    </r>
    <r>
      <rPr>
        <i/>
        <sz val="11"/>
        <color rgb="FF000000"/>
        <rFont val="Calibri"/>
        <family val="2"/>
        <scheme val="minor"/>
      </rPr>
      <t xml:space="preserve">ew incompatible activities are appropriately located or designed </t>
    </r>
    <r>
      <rPr>
        <i/>
        <u/>
        <sz val="11"/>
        <color rgb="FF000000"/>
        <rFont val="Calibri"/>
        <family val="2"/>
        <scheme val="minor"/>
      </rPr>
      <t>so that reverse sensitivity effects are managed</t>
    </r>
    <r>
      <rPr>
        <i/>
        <sz val="11"/>
        <color rgb="FF000000"/>
        <rFont val="Calibri"/>
        <family val="2"/>
        <scheme val="minor"/>
      </rPr>
      <t xml:space="preserve"> so they do not compromise or constrain the safe, effective and efficient operation, maintenance, repair, development or upgrading of any Regionally Significant Infrastructure and lifeline utilities; and 
2.  Recognise and provide for the safe and efficient operation, maintenance, upgrading, removal and development of the National Grid by: 
a.  avoiding the establishment or expansion of activities sensitive to transmission lines in the National Grid Yard and avoiding subdivision, use and development </t>
    </r>
    <r>
      <rPr>
        <i/>
        <u/>
        <sz val="11"/>
        <color rgb="FF000000"/>
        <rFont val="Calibri"/>
        <family val="2"/>
        <scheme val="minor"/>
      </rPr>
      <t>which will result in reverse sensitivity effects</t>
    </r>
    <r>
      <rPr>
        <i/>
        <sz val="11"/>
        <color rgb="FF000000"/>
        <rFont val="Calibri"/>
        <family val="2"/>
        <scheme val="minor"/>
      </rPr>
      <t xml:space="preserve"> that </t>
    </r>
    <r>
      <rPr>
        <i/>
        <strike/>
        <sz val="11"/>
        <color rgb="FF000000"/>
        <rFont val="Calibri"/>
        <family val="2"/>
        <scheme val="minor"/>
      </rPr>
      <t>may</t>
    </r>
    <r>
      <rPr>
        <i/>
        <u/>
        <sz val="11"/>
        <color rgb="FF000000"/>
        <rFont val="Calibri"/>
        <family val="2"/>
        <scheme val="minor"/>
      </rPr>
      <t xml:space="preserve"> will</t>
    </r>
    <r>
      <rPr>
        <i/>
        <sz val="11"/>
        <color rgb="FF000000"/>
        <rFont val="Calibri"/>
        <family val="2"/>
        <scheme val="minor"/>
      </rPr>
      <t xml:space="preserve"> compromise the operation, maintenance, repair, upgrading, renewal, or development of the National Grid; and …” </t>
    </r>
  </si>
  <si>
    <t xml:space="preserve">Transpower does not support the relief sought on the basis that the proposed amendments to the Policy would result in the Objective failing to give effect to Policies 10 and 11 of the NPSET and also Policy 16.3.4 of the CRPS, including because the NPSET addresses direct effects on the National Grid in addition to reverse sensitivity effects.  </t>
  </si>
  <si>
    <r>
      <t>Definitions New Include a definition for ‘</t>
    </r>
    <r>
      <rPr>
        <b/>
        <sz val="11"/>
        <color rgb="FF000000"/>
        <rFont val="Calibri"/>
        <family val="2"/>
        <scheme val="minor"/>
      </rPr>
      <t>activities sensitive to transmission lines’</t>
    </r>
    <r>
      <rPr>
        <sz val="11"/>
        <color rgb="FF000000"/>
        <rFont val="Calibri"/>
        <family val="2"/>
        <scheme val="minor"/>
      </rPr>
      <t xml:space="preserve"> are schools, residential buildings and hospitals.</t>
    </r>
  </si>
  <si>
    <t>Transpower does not oppose the relief sought but considers that the definition of ‘sensitive activity’ included in the Proposed District Plan provides sufficient clarity and appropriately interprets the definition included in the NPSET such that the inclusion of an additional definition is not necessary.</t>
  </si>
  <si>
    <r>
      <t>Horticulture New Zealand</t>
    </r>
    <r>
      <rPr>
        <b/>
        <sz val="11"/>
        <rFont val="Calibri"/>
        <family val="2"/>
        <scheme val="minor"/>
      </rPr>
      <t> </t>
    </r>
  </si>
  <si>
    <r>
      <t xml:space="preserve">EI – Energy and Infrastructure 
EI-P3 Adverse effects on Regionally Significant Infrastructure 
Amend Policy EI-P3 as follows: 
</t>
    </r>
    <r>
      <rPr>
        <i/>
        <sz val="11"/>
        <color rgb="FF000000"/>
        <rFont val="Calibri"/>
        <family val="2"/>
        <scheme val="minor"/>
      </rPr>
      <t xml:space="preserve">“1.  Ensure new incompatible activities are appropriately located or designed so they do not </t>
    </r>
    <r>
      <rPr>
        <i/>
        <u/>
        <sz val="11"/>
        <color rgb="FF000000"/>
        <rFont val="Calibri"/>
        <family val="2"/>
        <scheme val="minor"/>
      </rPr>
      <t>unreasonably</t>
    </r>
    <r>
      <rPr>
        <i/>
        <sz val="11"/>
        <color rgb="FF000000"/>
        <rFont val="Calibri"/>
        <family val="2"/>
        <scheme val="minor"/>
      </rPr>
      <t xml:space="preserve"> compromise or constrain the safe, effective and efficient operation, maintenance, repair, development or upgrading of any Regionally Significant Infrastructure and lifeline utilities; and 
2. Recognise and provide for the safe and efficient operation, maintenance, upgrading, removal and development of the National Grid by: 
</t>
    </r>
    <r>
      <rPr>
        <i/>
        <strike/>
        <sz val="11"/>
        <color rgb="FF000000"/>
        <rFont val="Calibri"/>
        <family val="2"/>
        <scheme val="minor"/>
      </rPr>
      <t xml:space="preserve">a. avoiding the establishment or expansion of activities sensitive to transmission lines in the National Grid Yard and avoiding subdivision use and development that may compromise the operation, maintenance, repair, upgrading, renewal, or development of the National Grid; and </t>
    </r>
    <r>
      <rPr>
        <i/>
        <sz val="11"/>
        <color rgb="FF000000"/>
        <rFont val="Calibri"/>
        <family val="2"/>
        <scheme val="minor"/>
      </rPr>
      <t xml:space="preserve">
</t>
    </r>
    <r>
      <rPr>
        <i/>
        <u/>
        <sz val="11"/>
        <color rgb="FF000000"/>
        <rFont val="Calibri"/>
        <family val="2"/>
        <scheme val="minor"/>
      </rPr>
      <t xml:space="preserve">a.  Generally avoid the establishment or expansion of activities sensitive to transmission lines in the national Grid Yard 
b.  Manage subdivision use and development in to ensure that the National Grid is not compromised" </t>
    </r>
  </si>
  <si>
    <t xml:space="preserve">Transpower does not support the relief sought on the basis that the use of ‘generally avoid’ introduces uncertainty and fails to give effect to Policy 11 of the NPSET. </t>
  </si>
  <si>
    <r>
      <t xml:space="preserve">EI – Energy and Infrastructure </t>
    </r>
    <r>
      <rPr>
        <b/>
        <i/>
        <sz val="11"/>
        <color rgb="FF000000"/>
        <rFont val="Calibri"/>
        <family val="2"/>
        <scheme val="minor"/>
      </rPr>
      <t xml:space="preserve">EI-R28 Earthworks, and land disturbance </t>
    </r>
    <r>
      <rPr>
        <b/>
        <i/>
        <strike/>
        <sz val="11"/>
        <color rgb="FF000000"/>
        <rFont val="Calibri"/>
        <family val="2"/>
        <scheme val="minor"/>
      </rPr>
      <t>for the installation of fence posts</t>
    </r>
    <r>
      <rPr>
        <b/>
        <i/>
        <sz val="11"/>
        <color rgb="FF000000"/>
        <rFont val="Calibri"/>
        <family val="2"/>
        <scheme val="minor"/>
      </rPr>
      <t xml:space="preserve"> within the National Grid Yard 
</t>
    </r>
    <r>
      <rPr>
        <sz val="11"/>
        <color rgb="FF000000"/>
        <rFont val="Calibri"/>
        <family val="2"/>
        <scheme val="minor"/>
      </rPr>
      <t>Considers that the Rule should apply to earthworks and land disturbance and does not need to be limited to the installation of fence posts. The conditions of the rule will dictate the type of activity that can be undertaken.</t>
    </r>
  </si>
  <si>
    <t>Transpower notes that the architecture of the Rule is a function of the National Planning Standards definitions of ‘earthworks’ and ‘land disturbance’ alongside the activities that are exempt from NZECP34: 2001. The purpose of the Rule is to ‘capture’ the activities that are similarly regulated by NZECP34:2001 in an RMA context. This is achieved with the title of the Rule. As such the relief is not supported.</t>
  </si>
  <si>
    <t>EI – Energy and Infrastructure EI-R30 Sensitive activities, including within an existing building or the erection of buildings for sensitive activities, within the National Grid Yard Seeks a specific definition for ‘activities sensitive to transmission lines’ to distinguish from the definition of ‘sensitive activities’ in the Plan and notes that there are also buildings that will be non-complying that are not sensitive activities such as buildings for intensive primary production, commercial greenhouse and dairy sheds. These are not adequately reflected in EI-R30.</t>
  </si>
  <si>
    <t>As set out above, Transpower notes that the Proposed District Plan includes a definition of sensitive activity that, subject to the relief sought in Transpower’s primary submission, gives effect to the NPSET. Transpower also notes that buildings in the National Grid Yard are addressed by Rule EI-R27. On this basis, the relief sought is not appropriate or necessary.</t>
  </si>
  <si>
    <r>
      <t xml:space="preserve">Definitions 
Definition of </t>
    </r>
    <r>
      <rPr>
        <b/>
        <sz val="11"/>
        <color rgb="FF000000"/>
        <rFont val="Calibri"/>
        <family val="2"/>
        <scheme val="minor"/>
      </rPr>
      <t>‘National Grid Subdivision Corridor</t>
    </r>
    <r>
      <rPr>
        <sz val="11"/>
        <color rgb="FF000000"/>
        <rFont val="Calibri"/>
        <family val="2"/>
        <scheme val="minor"/>
      </rPr>
      <t>’ Definition of ‘National Grid Yard’
Opposes the definitions as they goes beyond what  is required by the relevant Code of Practice and Regulations providing an unfair advantage to the network provider potentially avoiding and/or  frustrating the requirement to pay compensation under the Public Works Act 1981. Seeks that the  definitions are amended to refer to the clearance distances specified by the New Zealand Electrical 
Code of Practice for Electrical Safe Distances  (NZECP 34:2001) and the Electricity (Hazards from  Trees) Regulations 2003.</t>
    </r>
  </si>
  <si>
    <t>Transpower considers that the relief sought: - may not provide sufficient certainty in respect of the rules 
that rely on this definition;
- requires consideration in terms of whether NZECP 34:2001  is able to give effect to all of the protective elements of  Policies 10 and 11;
- should be further developed to ensure consistency with the  same or similar rules that have been included in district plans  and tested through submissions in neighbouring  jurisdictions.</t>
  </si>
  <si>
    <r>
      <t xml:space="preserve">Definitions 
Definition of ‘National Grid Subdivision Corridor’ Definition of </t>
    </r>
    <r>
      <rPr>
        <b/>
        <sz val="11"/>
        <color rgb="FF000000"/>
        <rFont val="Calibri"/>
        <family val="2"/>
        <scheme val="minor"/>
      </rPr>
      <t xml:space="preserve">'National Grid Yard'
</t>
    </r>
    <r>
      <rPr>
        <sz val="11"/>
        <color rgb="FF000000"/>
        <rFont val="Calibri"/>
        <family val="2"/>
        <scheme val="minor"/>
      </rPr>
      <t>Opposes the definitions as they goes beyond what  is required by the relevant Code of Practice and  Regulations providing an unfair advantage to the network provider potentially avoiding and/or  frustrating the requirement to pay compensation under the Public Works Act 1981. Seeks that the 
definitions are amended to refer to the clearance distances specified by the New Zealand Electrical  Code of Practice for Electrical Safe Distances  (NZECP 34:2001) and the Electricity (Hazards from  Trees) Regulations 2003.</t>
    </r>
  </si>
  <si>
    <t>Transpower considers that the relief sought: - may not provide sufficient certainty in respect of the rules 
that rely on this definition;
- requires consideration in terms of whether NZECP 34:2001  is able to give effect to all of the protective elements of  Policies 10 and 11;
- should be further developed to ensure consistency with the  same or similar rules that have been included in district plans  and tested through submissions in neighbouring jurisdictions.</t>
  </si>
  <si>
    <r>
      <t xml:space="preserve">ECO – Ecosystems and Indigenous Biodiversity
ECO-R6 Subdivision of land containing a Significant  Natural Area
Seeks that Rule ECO-R6 is amended to refer to  </t>
    </r>
    <r>
      <rPr>
        <i/>
        <u/>
        <sz val="11"/>
        <color rgb="FF000000"/>
        <rFont val="Calibri"/>
        <family val="2"/>
        <scheme val="minor"/>
      </rPr>
      <t>“where a new boundary intersects a Significant Natural Area”.</t>
    </r>
  </si>
  <si>
    <t>Transpower supports the submission and agrees that not all  subdivisions would have an adverse effect on a SNA, such  that requiring a resource consent for a discretionary activity  is necessary or appropriate. This includes where a  subdivision is to accommodate the National Grid as provided  for by Rule SUB-R2. To address this, Transpower seeks that  the Rule is amended to reference Rule SUB-R2.</t>
  </si>
  <si>
    <r>
      <t>NFL – Natural Features and Landscapes
NFL-R9 Subdivision
Seeks that Rule</t>
    </r>
    <r>
      <rPr>
        <b/>
        <sz val="11"/>
        <color rgb="FF000000"/>
        <rFont val="Calibri"/>
        <family val="2"/>
        <scheme val="minor"/>
      </rPr>
      <t xml:space="preserve"> NFL-R9 Subdivision </t>
    </r>
    <r>
      <rPr>
        <sz val="11"/>
        <color rgb="FF000000"/>
        <rFont val="Calibri"/>
        <family val="2"/>
        <scheme val="minor"/>
      </rPr>
      <t>is amended to:
1. remove the VAL Overlay; and
2. exclude boundary adjustment subdivisions; and
3. exclude subdivision of land used for primary production.</t>
    </r>
  </si>
  <si>
    <t xml:space="preserve">Transpower supports the submission and agrees that not all subdivisions would have an adverse effect on natural features and landscapes such that requiring a resource consent for a discretionary activity is necessary or appropriate. This includes where a subdivision is to 
accommodate the National Grid as provided for by Rule SUBR2. To address this, Transpower seeks that the Rule is amended to reference Rule SUB-R2. </t>
  </si>
  <si>
    <r>
      <t>Definitions
Definition of ‘</t>
    </r>
    <r>
      <rPr>
        <b/>
        <sz val="11"/>
        <color rgb="FF000000"/>
        <rFont val="Calibri"/>
        <family val="2"/>
        <scheme val="minor"/>
      </rPr>
      <t xml:space="preserve">National Grid Subdivision Corridor’
</t>
    </r>
    <r>
      <rPr>
        <sz val="11"/>
        <color rgb="FF000000"/>
        <rFont val="Calibri"/>
        <family val="2"/>
        <scheme val="minor"/>
      </rPr>
      <t>Definition of ‘National Grid Yard 
Opposes the definitions as they goes beyond what is required by the relevant Code of Practice and  Regulations providing an unfair advantage to the network provider potentially avoiding and/or  frustrating the requirement to pay compensation  under the Public Works Act 1981. Seeks that the  definitions are amended to refer to the clearance distances specified by the New Zealand Electrical  Code of Practice for Electrical Safe Distances  (NZECP 34:2001) and the Electricity (Hazards from  Trees) Regulations 2003.</t>
    </r>
  </si>
  <si>
    <t>Transpower considers that the relief sought:
- may not provide sufficient certainty in respect of the rules 
that rely on this definition;
- requires consideration in terms of whether NZECP 34:2001 is able to give effect to all of the protective elements of Policies 10 and 11;
- should be further developed to ensure consistency with the  same or similar rules that have been included in district plans and tested through submissions in neighbouring jurisdictions.</t>
  </si>
  <si>
    <r>
      <t>Definitions
Definition of ‘National Grid Subdivision Corridor’
Definition of ‘</t>
    </r>
    <r>
      <rPr>
        <b/>
        <sz val="11"/>
        <color rgb="FF000000"/>
        <rFont val="Calibri"/>
        <family val="2"/>
        <scheme val="minor"/>
      </rPr>
      <t xml:space="preserve">National Grid Yard 
</t>
    </r>
    <r>
      <rPr>
        <sz val="11"/>
        <color rgb="FF000000"/>
        <rFont val="Calibri"/>
        <family val="2"/>
        <scheme val="minor"/>
      </rPr>
      <t>Opposes the definitions as they goes beyond what is required by the relevant Code of Practice and  Regulations providing an unfair advantage to the network provider potentially avoiding and/or  frustrating the requirement to pay compensation  under the Public Works Act 1981. Seeks that the  definitions are amended to refer to the clearance  distances specified by the New Zealand Electrical  Code of Practice for Electrical Safe Distances  (NZECP 34:2001) and the Electricity (Hazards from  Trees) Regulations 2003.</t>
    </r>
  </si>
  <si>
    <t>.Transpower considers that the relief sought:
- may not provide sufficient certainty in respect of the rules that rely on this definition;
- requires consideration in terms of whether NZECP 34:2001 is able to give effect to all of the protective elements of  Policies 10 and 11;
- should be further developed to ensure consistency with the  same or similar rules that have been included in district plans  and tested through submissions in neighbouring  jurisdictions.</t>
  </si>
  <si>
    <r>
      <t>ECO – Ecosystems and Indigenous Biodiversity
ECO-R6 Subdivision of land containing a Significant  Natural   Area
Seeks that Rule ECO-R6 is amended to refer to</t>
    </r>
    <r>
      <rPr>
        <u/>
        <sz val="11"/>
        <color rgb="FF000000"/>
        <rFont val="Calibri"/>
        <family val="2"/>
        <scheme val="minor"/>
      </rPr>
      <t xml:space="preserve"> “where a new boundary intersects a Significant Natural Area”</t>
    </r>
  </si>
  <si>
    <t>NFL – Natural Features and Landscapes
NFL-R9 Subdivision
Seeks that Rule NFL-R9 Subdivision is amended to:
1. remove the VAL Overlay; and
2. exclude boundary adjustment subdivisions; and
3. exclude subdivision of land used for primary production.</t>
  </si>
  <si>
    <t xml:space="preserve">Support in Part </t>
  </si>
  <si>
    <t>Transpower supports the submission and agrees that not all subdivisions would have an adverse effect on natural features and landscapes such that requiring a resource consent for a discretionary activity is necessary or appropriate. This includes where a subdivision is to accommodate the National Grid as provided for by Rule SUBR2. To address this, Transpower seeks that the Rule is amended to reference Rule SUB-R2.</t>
  </si>
  <si>
    <r>
      <t>Definitions
Definition of ‘</t>
    </r>
    <r>
      <rPr>
        <b/>
        <sz val="11"/>
        <color rgb="FF000000"/>
        <rFont val="Calibri"/>
        <family val="2"/>
        <scheme val="minor"/>
      </rPr>
      <t xml:space="preserve">National Grid Subdivision Corridor’
</t>
    </r>
    <r>
      <rPr>
        <sz val="11"/>
        <color rgb="FF000000"/>
        <rFont val="Calibri"/>
        <family val="2"/>
        <scheme val="minor"/>
      </rPr>
      <t xml:space="preserve">Definition of ‘National Grid Yard’
Opposes the definitions as they goes beyond what is required by the relevant Code of Practice and  Regulations providing an unfair advantage to the network provider potentially avoiding and/or  frustrating the requirement to pay compensation network provider potentially avoiding and/or  network provider potentially avoiding and/or frustrating the requirement to pay compensation under the Public Works Act 1981. Seeks that the definitions are amended to refer to the clearance distances specified by the New Zealand Electrical 
Code of Practice for Electrical Safe Distances  (NZECP 34:2001) and the Electricity (Hazards from  Trees) Regulations 2003.                                                    
</t>
    </r>
  </si>
  <si>
    <t>Transpower considers that the relief sought: 
-	may not provide sufficient certainty in respect of the rules that rely on this definition; 
-	requires consideration in terms of whether NZECP 34:2001 is able to give effect to all of the protective elements of Policies 10 and 11; - should be further developed to ensure consistency with the same or similar rules that have been included in district plans and tested through submissions in neighbouring jurisdictions</t>
  </si>
  <si>
    <t>Definitions
Definition of ‘National Grid Subdivision Corridor’
Definition of ‘National Grid Yard’
Opposes the definitions as they goes beyond what is required by the relevant Code of Practice and  Regulations providing an unfair advantage to the network provider potentially avoiding and/or  frustrating the requirement to pay compensation network provider potentially avoiding and/or  network provider potentially avoiding and/or frustrating the requirement to pay compensation under the Public Works Act 1981. Seeks that the  definitions are amended to refer to the clearance distances specified by the New Zealand Electrical Code of Practice for Electrical Safe Distances  (NZECP 34:2001) and the Electricity (Hazards from  Trees) Regulations 2003.</t>
  </si>
  <si>
    <t xml:space="preserve"> Disallow</t>
  </si>
  <si>
    <t xml:space="preserve">Timaru Developments Limited </t>
  </si>
  <si>
    <r>
      <t>ECO – Ecosystems and Indigenous Biodiversity 
ECO-R6 S</t>
    </r>
    <r>
      <rPr>
        <b/>
        <sz val="11"/>
        <color rgb="FF000000"/>
        <rFont val="Calibri"/>
        <family val="2"/>
        <scheme val="minor"/>
      </rPr>
      <t xml:space="preserve">ubdivision of land containing a Significant Natural Area 
</t>
    </r>
    <r>
      <rPr>
        <sz val="11"/>
        <color rgb="FF000000"/>
        <rFont val="Calibri"/>
        <family val="2"/>
        <scheme val="minor"/>
      </rPr>
      <t xml:space="preserve">Seeks that Rule </t>
    </r>
    <r>
      <rPr>
        <b/>
        <sz val="11"/>
        <color rgb="FF000000"/>
        <rFont val="Calibri"/>
        <family val="2"/>
        <scheme val="minor"/>
      </rPr>
      <t>ECO-R6 i</t>
    </r>
    <r>
      <rPr>
        <sz val="11"/>
        <color rgb="FF000000"/>
        <rFont val="Calibri"/>
        <family val="2"/>
        <scheme val="minor"/>
      </rPr>
      <t xml:space="preserve">s amended to refer to </t>
    </r>
    <r>
      <rPr>
        <b/>
        <i/>
        <sz val="11"/>
        <color rgb="FF000000"/>
        <rFont val="Calibri"/>
        <family val="2"/>
        <scheme val="minor"/>
      </rPr>
      <t xml:space="preserve">Subdiivision of land containning a significant natural Area </t>
    </r>
    <r>
      <rPr>
        <b/>
        <i/>
        <u/>
        <sz val="11"/>
        <color rgb="FF000000"/>
        <rFont val="Calibri"/>
        <family val="2"/>
        <scheme val="minor"/>
      </rPr>
      <t>where a new boundary intersects a Significant Natural Area”.</t>
    </r>
    <r>
      <rPr>
        <b/>
        <i/>
        <sz val="11"/>
        <color rgb="FF000000"/>
        <rFont val="Calibri"/>
        <family val="2"/>
        <scheme val="minor"/>
      </rPr>
      <t xml:space="preserve"> 
</t>
    </r>
  </si>
  <si>
    <t>Transpower supports the submission and agrees that not all subdivisions would have an adverse effect on a SNA, such that requiring a resource consent for a discretionary activity is necessary or appropriate. This includes where a subdivision is to accommodate the National Grid as provided for by Rule SUB-R2. To address this, Transpower seeks that the Rule is amended to reference Rule SUB-R2</t>
  </si>
  <si>
    <r>
      <t xml:space="preserve">NFL – Natural Features and Landscapes 
NFL-R9 Subdivision 
Seeks that Rule </t>
    </r>
    <r>
      <rPr>
        <b/>
        <sz val="11"/>
        <color rgb="FF000000"/>
        <rFont val="Calibri"/>
        <family val="2"/>
        <scheme val="minor"/>
      </rPr>
      <t>NFL-R9 Subdivision</t>
    </r>
    <r>
      <rPr>
        <sz val="11"/>
        <color rgb="FF000000"/>
        <rFont val="Calibri"/>
        <family val="2"/>
        <scheme val="minor"/>
      </rPr>
      <t xml:space="preserve"> is amended to: 
1.	remove the VAL Overlay; and 
2.	exclude boundary adjustment subdivisions; and 
3.	exclude subdivision of land used for primary production. </t>
    </r>
  </si>
  <si>
    <r>
      <t>Definitions
Definition of ‘</t>
    </r>
    <r>
      <rPr>
        <b/>
        <sz val="11"/>
        <color rgb="FF000000"/>
        <rFont val="Calibri"/>
        <family val="2"/>
        <scheme val="minor"/>
      </rPr>
      <t xml:space="preserve">National Grid Subdivision Corridor’
</t>
    </r>
    <r>
      <rPr>
        <sz val="11"/>
        <color rgb="FF000000"/>
        <rFont val="Calibri"/>
        <family val="2"/>
        <scheme val="minor"/>
      </rPr>
      <t>Definition of ‘National Grid Yard’
Opposes the definitions as they goes beyond what is required by the relevant Code of Practice and  Regulations providing an unfair advantage to the network provider potentially avoiding and/or frustrating the requirement to pay compensation under the Public Works Act 1981. Seeks that the definitions are amended to refer to the clearance  distances specified by the New Zealand Electrical  Code of Practice for Electrical Safe Distances  (NZECP 34:2001) and the Electricity (Hazards from Trees) Regulations 2003.</t>
    </r>
  </si>
  <si>
    <t>Transpower considers that the relief sought:
- may not provide sufficient certainty in respect of the rules that rely on this definition;
- requires consideration in terms of whether NZECP 34:2001 is able to give effect to all of the protective elements of Policies 10 and 11;- should be further developed to ensure consistency with the same or similar rules that have been included in district plans  and tested through submissions in neighbouring jurisdictions.</t>
  </si>
  <si>
    <r>
      <t>Area</t>
    </r>
    <r>
      <rPr>
        <i/>
        <sz val="11"/>
        <color rgb="FF000000"/>
        <rFont val="Calibri"/>
        <family val="2"/>
        <scheme val="minor"/>
      </rPr>
      <t>”</t>
    </r>
    <r>
      <rPr>
        <sz val="11"/>
        <color rgb="FF000000"/>
        <rFont val="Calibri"/>
        <family val="2"/>
        <scheme val="minor"/>
      </rPr>
      <t xml:space="preserve"> </t>
    </r>
  </si>
  <si>
    <r>
      <t>Definitions
Definition of ‘National Grid Subdivision Corridor’
Definition of ‘</t>
    </r>
    <r>
      <rPr>
        <b/>
        <sz val="11"/>
        <color rgb="FF000000"/>
        <rFont val="Calibri"/>
        <family val="2"/>
        <scheme val="minor"/>
      </rPr>
      <t xml:space="preserve">National Grid Yard’
</t>
    </r>
    <r>
      <rPr>
        <sz val="11"/>
        <color rgb="FF000000"/>
        <rFont val="Calibri"/>
        <family val="2"/>
        <scheme val="minor"/>
      </rPr>
      <t>Opposes the definitions as they goes beyond what is required by the relevant Code of Practice and  Regulations providing an unfair advantage to the network provider potentially avoiding and/or frustrating the requirement to pay compensation under the Public Works Act 1981. Seeks that the definitions are amended to refer to the clearance  distances specified by the New Zealand Electrical  Code of Practice for Electrical Safe Distances  (NZECP 34:2001) and the Electricity (Hazards from Trees) Regulations 2003.</t>
    </r>
  </si>
  <si>
    <r>
      <t xml:space="preserve">ECO – Ecosystems and Indigenous Biodiversity </t>
    </r>
    <r>
      <rPr>
        <b/>
        <i/>
        <sz val="11"/>
        <color rgb="FF000000"/>
        <rFont val="Calibri"/>
        <family val="2"/>
        <scheme val="minor"/>
      </rPr>
      <t>ECO-R6 Subdivision of land containing a Significant Natural Area Seeks that Rule ECO-R6 is amended to refer to “</t>
    </r>
    <r>
      <rPr>
        <b/>
        <i/>
        <u/>
        <sz val="11"/>
        <color rgb="FF000000"/>
        <rFont val="Calibri"/>
        <family val="2"/>
        <scheme val="minor"/>
      </rPr>
      <t>where a new boundary intersects a Significant Natural Area”.</t>
    </r>
  </si>
  <si>
    <t>Transpower supports the submission and agrees that not all  subdivisions would have an adverse effect on a SNA, such that requiring a resource consent for a discretionary activity  is necessary or appropriate. This includes where a subdivision is to accommodate the National Grid as provided  for by Rule SUB-R2. To address this, Transpower seeks that the Rule is amended to reference Rule SUB-R2.</t>
  </si>
  <si>
    <t>NFL – Natural Features and Landscapes NFL-R9 Subdivision
Seeks that Rule NFL-R9 Subdivision is amended to:
1. remove the VAL Overlay; and
2. exclude boundary adjustment subdivisions; and
3. exclude subdivision of land used for primary production.</t>
  </si>
  <si>
    <t>Transpower supports the submission and agrees that not all  subdivisions would have an adverse effect on natural 
features and landscapes such that requiring a resource consent for a discretionary activity is necessary or 
appropriate. This includes where a subdivision is to  accommodate the National Grid as provided for by Rule SUB_x0002_R2. To address this, Transpower seeks that the Rule is 
amended to reference Rule SUB-R2.</t>
  </si>
  <si>
    <t xml:space="preserve">We agree with Mr Amies' submission for smaller allotment sizes in RLZ in FDA 10 (and all other FDA areas) to enable more cost effective development. To provide consistency across the District, we support his  submission to intensify RLZ and FDA areas to ensure more sustainable use of the limited RLZ land resource available. Council should take a much more nuanced approach to the lot sizes within these areas, rather than the prescriptive approach as currently outlined. These should be site specific and determined by the character of the area, proximity to townships and  available infrastucture. We refer to and support Mr Amies'  submission where he notes that "with future development of services to meet the FDA2 Overlay, it makes logic to amortize this cost over as many lots as possible, therefore, supporting the proposal to reduce the minimum lot size in FDA 10 overlay to 2000 sqm". </t>
  </si>
  <si>
    <r>
      <t xml:space="preserve">Amend </t>
    </r>
    <r>
      <rPr>
        <b/>
        <sz val="11"/>
        <color rgb="FF000000"/>
        <rFont val="Calibri"/>
        <family val="2"/>
        <scheme val="minor"/>
      </rPr>
      <t xml:space="preserve">SUB-S1.4 </t>
    </r>
    <r>
      <rPr>
        <sz val="11"/>
        <color rgb="FF000000"/>
        <rFont val="Calibri"/>
        <family val="2"/>
        <scheme val="minor"/>
      </rPr>
      <t xml:space="preserve">to allow for 2000 sqm in the FDA10  Overlay for RLZ and apply  this logic to other RLZ  areas to fulfil demand for desirable larger size sections across the District. Promote Policies, Objectives and Rules that make available and enable sustainable use of limited RLZ land resources across the district. We maintain our position that Lot 2 DP356462 should be re-zoned RLZ now and that the FDA11 overlay should be removed. </t>
    </r>
  </si>
  <si>
    <t xml:space="preserve">Sharon &amp; Chris McKnight </t>
  </si>
  <si>
    <r>
      <t xml:space="preserve">TDC needs to be very clear on  reasons for delaying zoning appropriately the </t>
    </r>
    <r>
      <rPr>
        <b/>
        <sz val="11"/>
        <color rgb="FF000000"/>
        <rFont val="Calibri"/>
        <family val="2"/>
        <scheme val="minor"/>
      </rPr>
      <t>FDA</t>
    </r>
    <r>
      <rPr>
        <sz val="11"/>
        <color rgb="FF000000"/>
        <rFont val="Calibri"/>
        <family val="2"/>
        <scheme val="minor"/>
      </rPr>
      <t xml:space="preserve"> areas within the proposed DP, and if FDAs are retained have a clear timeline and trigger date to provide certainty to landowners. It is for TDC to prepare and publicly notify plan changes to give effect to FDAs, and is TDCs responsibility to release land in a proactive manner to meet needs as per NPS Urban Development. Any FDAs that could transition to RLZ immediately should be progressed urgently to meet the current housing  needs of the district. This is pertinent to the area bounded by Main North Road, Templer Street and Bennett Road in Geraldine, which is currently marked as  FDA 10 delaying RLZ rezoning, when this activity is already the primary use. </t>
    </r>
  </si>
  <si>
    <t xml:space="preserve">A non-complying activity status for more than one residential unit per site is far too restrictive and diminishes Council's discretion. </t>
  </si>
  <si>
    <t>SUB - Subdivision - Standards - SUB S1 - Allotment sizes and dimensions</t>
  </si>
  <si>
    <t xml:space="preserve">Canterbury Regional Council (hereafter ECan) has clear policies, objectives and rules relating to OWMS, drinking water separation zones and  allotment sizes where sewer connection is unavailable  (see submissions 108 and 160). These rules should take precedence with District Council planning mechanisms being in aligment to avoid overeach. The addition of further and contradictory rules is unnecessary, causes confusion, delays and adds unnecessary cost. </t>
  </si>
  <si>
    <t xml:space="preserve">We support the submitters' view that more RLZ and Residential land for housing development is required to support / provide for Geraldine's growth and prosperity. The lack of suitable land currently available is holding back the community. Not enough land has been zoned for RLZ close to Geraldine township. The minimum allotment size of 2 ha for RLZ is too large for many people to manage. The area to the north of Geraldine is appropriate for residential and rural lifestyle development. </t>
  </si>
  <si>
    <r>
      <t xml:space="preserve">Support relief sought in original submission, as follows: "Make more residential and rural lifestyle land available to provide for the current needs of Geraldine and future growth and prosperity. The area to the north of Geraldine along the east and the rest of Main North Road from Templer Street to Bennett Road and Woodbury Road should be rezoned an appropriate mix of residential and rural lifestyle with smaller, more managable lots consented. This area should not be retained as </t>
    </r>
    <r>
      <rPr>
        <b/>
        <sz val="11"/>
        <color rgb="FF000000"/>
        <rFont val="Calibri"/>
        <family val="2"/>
        <scheme val="minor"/>
      </rPr>
      <t>GRUZ</t>
    </r>
    <r>
      <rPr>
        <sz val="11"/>
        <color rgb="FF000000"/>
        <rFont val="Calibri"/>
        <family val="2"/>
        <scheme val="minor"/>
      </rPr>
      <t>."</t>
    </r>
  </si>
  <si>
    <t xml:space="preserve">Support relief sought in original submission. Rezone the area to the north of Geraldine, along the Main North Road to Woodbury Road and east of Main North Road between Templer Street and Bennett Road to RLZ to reflect the existing land use of the area and provide additional housing. </t>
  </si>
  <si>
    <t xml:space="preserve">It is not appropriate to zone the relevant area as GRUZ. The existing land use activities are not consistent with the Timaru District Council's Proposed GRUZ Objectives, Policies and Rules. The proposed zoning does not meet Part 2 of the RMA. If the land is rezoned RLZ now, Templer Street and Bennett Road become a clearly delineated defensible edge to the GRUZ and this more appropriately reflects the existing use of the area on the peri-urban zone, while enabling council to provide for current and future  land demand in Geraldine. Submission 26 (R &amp; G Kellahan),  Submission 108 (Joint Parties) and Submission 109 (G &amp; R Harper)also specifically address the inappropriateness of the current and proposed zoning. </t>
  </si>
  <si>
    <t xml:space="preserve">We support removing FDA11 from the Future Development Area Overlay. Given the length of time for Council processes and plan review, the 10+ year timeframe creates significant uncertainty for those living in the relevant area and has no benefit given the realities of its current use. Council needs to accept that the relevant area is no longer GRUZ and immediately zone the entire area RLZ (as a minimum) recognising the form and function of the predominant land use it currently has. </t>
  </si>
  <si>
    <r>
      <t xml:space="preserve">Accept relief in original submission. 
Amend the </t>
    </r>
    <r>
      <rPr>
        <b/>
        <sz val="11"/>
        <color rgb="FF000000"/>
        <rFont val="Calibri"/>
        <family val="2"/>
        <scheme val="minor"/>
      </rPr>
      <t>SUB-Subdivision chapter</t>
    </r>
    <r>
      <rPr>
        <sz val="11"/>
        <color rgb="FF000000"/>
        <rFont val="Calibri"/>
        <family val="2"/>
        <scheme val="minor"/>
      </rPr>
      <t xml:space="preserve"> to: 
1. Remove the 2ha minimum lot size for OWMS within the RLZ. 
2. Create rules to align with SUB-P15, and ensure consistency with Environment Canterbury's activity rules related to OWMS. Furthermore, as per Submission 22 (Amies) there is an argument for 2000m2 lot sizes, because OWMS can be designed effectively for this lot size depending of factors like, but not limited to, soil type and carrying capacity. This would  avoid wasteful use of RLZ resources. </t>
    </r>
  </si>
  <si>
    <t xml:space="preserve">We support the submitter's full submission. We agree that the TDC's current approach to land availability in Geraldine is far too conservative. Not enough land has been zoned for housing close to Geraldine, which is impacting on the community's current social and economic prosperity and ability to retain talent, which will intensify going forward. Continuing to zone the area as Rural (GRUZ) does not meet the purpose and principles of Part 2 of the RMA nor TDC’s own Objectives, Policies and Rules that are in the documentation for the Proposed (Notified) District Plan including The Growth Management Plan (2016) and the s. 32 Subdivision report. </t>
  </si>
  <si>
    <t xml:space="preserve">Steve and Yanna Houwaard </t>
  </si>
  <si>
    <t xml:space="preserve">Support submission in full as outlined within the summary. More General Residential Zone (GRZ) and Rural Lifestyle Zone (RLZ) land close to Geraldine township is required to promote the community's future prosperity. </t>
  </si>
  <si>
    <t xml:space="preserve">Accept relief proposed in original submission. </t>
  </si>
  <si>
    <t xml:space="preserve">VS - Versatile Soils </t>
  </si>
  <si>
    <t xml:space="preserve">We support the protection of HPL in principal. However,  a more nuanced approach needs to be developed in conjunction with relevant stakeholders and authorities to achieve a ground truthed and site specific classification approach rather than the current default mechanism of applying LUC 1, 2 &amp; 3. </t>
  </si>
  <si>
    <t xml:space="preserve">Accept relief sought in orginal submission, with the added comment that had this happened previously the predicament our orchard faces would not have occurred. This was a weakness that was identified in preliminary works undertaken by TDC in formulating this plan, and TDC now needs to work proactively to provide a more defensible buffer between GRUZ and urban areas within the Timaru District (as highlighted in various other submissions). </t>
  </si>
  <si>
    <t xml:space="preserve">SUB - Subdivision - Objectives </t>
  </si>
  <si>
    <t xml:space="preserve">We appreciate the Submitter seeking to protect HPL and acknowlege trying to mitigate reverse sensitivity issues on primary production activities. In our situation, reverse sensitivity issues have already undermined the viability of our production. In some cases, like ours,  the horse has already bolted. </t>
  </si>
  <si>
    <t>We support the protection of HPL where its appropriately applied. Zoning our site RLZ for the reasons outlined in our submission will ensure it will not be incorrectly identified as HPL, given the constraints it currently faces.  TDC's approach needs to be flexible and adaptable to specific situations .</t>
  </si>
  <si>
    <t xml:space="preserve">We support the protection of HPL where its appropriately applied. Zoning our site RLZ for the reasons outlined in our submission will ensure it will not be incorrectly identified as HPL, given the constraints it currently faces. TDC's approach needs to be flexible and adaptable to specific situations . </t>
  </si>
  <si>
    <r>
      <t>Support this policy (</t>
    </r>
    <r>
      <rPr>
        <b/>
        <sz val="11"/>
        <color rgb="FF000000"/>
        <rFont val="Calibri"/>
        <family val="2"/>
        <scheme val="minor"/>
      </rPr>
      <t>SUB-P15</t>
    </r>
    <r>
      <rPr>
        <sz val="11"/>
        <color rgb="FF000000"/>
        <rFont val="Calibri"/>
        <family val="2"/>
        <scheme val="minor"/>
      </rPr>
      <t xml:space="preserve"> Rural Lifestyle Zone) </t>
    </r>
  </si>
  <si>
    <t xml:space="preserve">DEF - Definations Versatile Soils </t>
  </si>
  <si>
    <t xml:space="preserve">Canterbury Regional Council need to develop a nuanced framework to identify what is highly productive land in Canterbury, rather than relying on the rudimentary classification system provided within the NPS-HPL of LUC 1, 2 &amp; 3. This mechanism is too broad-brush and potentially  leads to perverse outcomes. Removing reference to versatile soils definition and the map will remove confusion and enable ECan as the responsible authority to undertake accurate and ground truthed NPS-HPL mapping across the region. This will recognise that soils and land classifications are more than just 'lines on a map'. They have tangible impacts locally to livelihoods and opportunities, and therefore, need to be applied with careful consideration and ground-truthed evidence. </t>
  </si>
  <si>
    <t xml:space="preserve">VS - Versatile Soils - Policies - VS P1 - Indentification of Versatile Soils </t>
  </si>
  <si>
    <t xml:space="preserve">Remove reference to versatile soils. Provide a far more nuanced, ground truthed and site-specific classification system rather than defaulting to the unspecific classification of LUC 1, 2 &amp; 3 as per the NPS-HPL. 
</t>
  </si>
  <si>
    <t xml:space="preserve">ECan has given no indication of what they consider "a larger minimum allotment size" to be with regard to OWMS. At present the prescriptive application of a 2ha minimum allotment size within the TDC's PDP rules for RLZ  is at odds with ECan's clear rules related to OWMS systems provided within the Canterbury Land and Water Management Plan. These rules reserve appropriate discretion for ECan as the consenting authority for discharges to land and water and provide flexibility for achieving appropriate site-specific waste-water solutions. This issue is covered in detail within various submissions including, but not limited to, Submissions 60 (Milward Finlay Lobb), 22 (Amies), 81 (Shirtcliff) and 108 (Joint Submitters).  </t>
  </si>
  <si>
    <t xml:space="preserve">This submission point is very unspecific about what Ecan considers to be short, medium and long term land release. It is imperative that TDC is proactive with identifying and providing strategic land release within clear timeframes in order to meet the pressing needs of housing supply and ensure growth within the district. From a local perspective,  we strongly disagree with a supposed oversupply identified by ECan, as we see no evidence of this. We argue that FDA11 should  be zoned to RLZ immediately as it may allow some freeing of land to meet current demand in Geraldine and prevent potential residents from leaving the district. </t>
  </si>
  <si>
    <t>DisAllow in full</t>
  </si>
  <si>
    <t xml:space="preserve">Support in principal. However, where Future Development Areas are considered by Council to be the most appropriate  mechanism for staged land release,  that the onus is on Council to provide an explicit timeframe for triggering this plan change  process and they are responsible for preparing the Development Area Plan. </t>
  </si>
  <si>
    <t xml:space="preserve">Horticulture NZ </t>
  </si>
  <si>
    <t xml:space="preserve">Support on the basis that by not protecting productive land from reverse sensitivity effects, the result is what has happened with our submission site  (Lot 2 DP356462). </t>
  </si>
  <si>
    <t>VS - Versatile Soils - General</t>
  </si>
  <si>
    <t xml:space="preserve">TDC cannot replace versatile soil references or have specific rules relating to NPS-HPL before Ecan has done the mapping. How can landowners submit on these rules if they do not know whether they apply to their land or not. </t>
  </si>
  <si>
    <t xml:space="preserve">FDA - Future Development Areas </t>
  </si>
  <si>
    <t xml:space="preserve">Until mapping has been undertaken by Ecan this undermines the work TDC has put into identifying FDAs. The submission point is only applicable where primary production is not already compromised by adjacent development. This is not the case for our property, which is now totally compromised as an orchard by reverse sensitivity issues and economically unviable (Lot 2 DP356462). </t>
  </si>
  <si>
    <r>
      <t xml:space="preserve">Our site  (Lot 2 DP356462) is, as requested, </t>
    </r>
    <r>
      <rPr>
        <b/>
        <sz val="11"/>
        <rFont val="Calibri"/>
        <family val="2"/>
        <scheme val="minor"/>
      </rPr>
      <t>rezoned RLZ</t>
    </r>
    <r>
      <rPr>
        <sz val="11"/>
        <rFont val="Calibri"/>
        <family val="2"/>
        <scheme val="minor"/>
      </rPr>
      <t xml:space="preserve"> along with all other properties in the relevant area to reflect that this is its predominant use and character of the area encompassing Main North Road, Templer Street and Bennett Road Geraldine. </t>
    </r>
  </si>
  <si>
    <t>Gemma Oliver</t>
  </si>
  <si>
    <t xml:space="preserve">Amend Table 24 - Noise performance standards noise limit daytime figure for residential, open spaces, rural lifestyle and settlement zones from 50 to 55 dB LAeq (15 min) daytime figure used as per NZS 6802:2008 recommended standards. </t>
  </si>
  <si>
    <t xml:space="preserve">Fonterra supports the use of the 2008 standard (as per NOISE-S1) and considers they should also apply to the rural zone. </t>
  </si>
  <si>
    <t xml:space="preserve">Accept the submission in part. </t>
  </si>
  <si>
    <t>Maze Pastures Limited</t>
  </si>
  <si>
    <r>
      <t xml:space="preserve">Amend </t>
    </r>
    <r>
      <rPr>
        <b/>
        <sz val="11"/>
        <rFont val="Calibri"/>
        <family val="2"/>
        <scheme val="minor"/>
      </rPr>
      <t>GRUZ-R21</t>
    </r>
    <r>
      <rPr>
        <sz val="11"/>
        <rFont val="Calibri"/>
        <family val="2"/>
        <scheme val="minor"/>
      </rPr>
      <t xml:space="preserve"> as:
The activity is not an offensive trade</t>
    </r>
    <r>
      <rPr>
        <i/>
        <sz val="11"/>
        <rFont val="Calibri"/>
        <family val="2"/>
        <scheme val="minor"/>
      </rPr>
      <t xml:space="preserve"> and existing use rights apply for all Rural Industry established prior to the District Plan being fully operative.</t>
    </r>
  </si>
  <si>
    <t>Fonterra considers it is appropriate to provide a consenting pathway to rural industrial activities.</t>
  </si>
  <si>
    <r>
      <rPr>
        <b/>
        <sz val="11"/>
        <rFont val="Calibri"/>
        <family val="2"/>
        <scheme val="minor"/>
      </rPr>
      <t>TRANS- S20</t>
    </r>
    <r>
      <rPr>
        <sz val="11"/>
        <rFont val="Calibri"/>
        <family val="2"/>
        <scheme val="minor"/>
      </rPr>
      <t xml:space="preserve"> Seeks an ITA to have additional quantum based on heavy vehicle traffic movements in recognition that the current quantum is for light vehicle movements which have less impact than heavy vehicles.</t>
    </r>
  </si>
  <si>
    <t>It is unclear what is proposed by the submitter and what the changes to the table will look like.</t>
  </si>
  <si>
    <r>
      <t xml:space="preserve">Amend </t>
    </r>
    <r>
      <rPr>
        <b/>
        <sz val="11"/>
        <rFont val="Calibri"/>
        <family val="2"/>
        <scheme val="minor"/>
      </rPr>
      <t>GRUZ-R21</t>
    </r>
    <r>
      <rPr>
        <sz val="11"/>
        <rFont val="Calibri"/>
        <family val="2"/>
        <scheme val="minor"/>
      </rPr>
      <t xml:space="preserve"> as:
The activity is not an offensive trade </t>
    </r>
    <r>
      <rPr>
        <i/>
        <u/>
        <sz val="11"/>
        <rFont val="Calibri"/>
        <family val="2"/>
        <scheme val="minor"/>
      </rPr>
      <t>and existing use rights apply for all Rural Industry established prior to the District Plan being fully operative.</t>
    </r>
  </si>
  <si>
    <t>Darren Wayne Rae</t>
  </si>
  <si>
    <t xml:space="preserve">Amend SUB-R1 so that boundary adjustment is considered a Discretionary Activity without a minimum allotment size rather than a Non-Complying Activity where the minimum allotment size is not met. </t>
  </si>
  <si>
    <t xml:space="preserve">Fonterra supports the 40ha minimum in the GRUZ and considers non-complying activity status appropriate where the minimum allotment size is not met. </t>
  </si>
  <si>
    <t xml:space="preserve">Reject the submission. </t>
  </si>
  <si>
    <t xml:space="preserve">Southern Proteins Ltd </t>
  </si>
  <si>
    <t xml:space="preserve">It is considered that the reference to the GIZ in Table 24 - Noise Performance Standards should be deleted </t>
  </si>
  <si>
    <t xml:space="preserve">Fonterra considers that from a health and safety perspective management of noise within a zone is appropriate. </t>
  </si>
  <si>
    <r>
      <rPr>
        <b/>
        <sz val="11"/>
        <rFont val="Calibri"/>
        <family val="2"/>
        <scheme val="minor"/>
      </rPr>
      <t xml:space="preserve">GIZ-S6 </t>
    </r>
    <r>
      <rPr>
        <sz val="11"/>
        <rFont val="Calibri"/>
        <family val="2"/>
        <scheme val="minor"/>
      </rPr>
      <t xml:space="preserve">Clause 4 is impractical amend as:
4. The landscaping strip must be permanently maintained and if any plants die or become diseased, they must be replaced </t>
    </r>
    <r>
      <rPr>
        <i/>
        <u/>
        <sz val="11"/>
        <rFont val="Calibri"/>
        <family val="2"/>
        <scheme val="minor"/>
      </rPr>
      <t>in the next available planting season.</t>
    </r>
    <r>
      <rPr>
        <i/>
        <strike/>
        <u/>
        <sz val="11"/>
        <rFont val="Calibri"/>
        <family val="2"/>
        <scheme val="minor"/>
      </rPr>
      <t xml:space="preserve"> immediately</t>
    </r>
  </si>
  <si>
    <t>Fonterra agrees that planting should be required at the most appropriate time to avoid plants dying or struggling to thrive.</t>
  </si>
  <si>
    <r>
      <t xml:space="preserve">
</t>
    </r>
    <r>
      <rPr>
        <b/>
        <sz val="11"/>
        <rFont val="Calibri"/>
        <family val="2"/>
        <scheme val="minor"/>
      </rPr>
      <t xml:space="preserve">EI-P1 </t>
    </r>
    <r>
      <rPr>
        <sz val="11"/>
        <rFont val="Calibri"/>
        <family val="2"/>
        <scheme val="minor"/>
      </rPr>
      <t>Council should be supporting rather than encouraging and seeks to change ‘enabling’ to ‘providing for’ and ‘encouraging’ to ‘supporting’.</t>
    </r>
  </si>
  <si>
    <t xml:space="preserve">It is appropriate for the Council to enable  the operation of Regionally Significant Infrastructure due to their 
contribution/importance to the region. </t>
  </si>
  <si>
    <r>
      <t>Supports objective</t>
    </r>
    <r>
      <rPr>
        <b/>
        <sz val="11"/>
        <rFont val="Calibri"/>
        <family val="2"/>
        <scheme val="minor"/>
      </rPr>
      <t xml:space="preserve"> SD-O4</t>
    </r>
    <r>
      <rPr>
        <sz val="11"/>
        <rFont val="Calibri"/>
        <family val="2"/>
        <scheme val="minor"/>
      </rPr>
      <t xml:space="preserve"> but seeks for it to better reflect section 6(h) by:
</t>
    </r>
    <r>
      <rPr>
        <i/>
        <u/>
        <sz val="11"/>
        <rFont val="Calibri"/>
        <family val="2"/>
        <scheme val="minor"/>
      </rPr>
      <t>Significant</t>
    </r>
    <r>
      <rPr>
        <sz val="11"/>
        <rFont val="Calibri"/>
        <family val="2"/>
        <scheme val="minor"/>
      </rPr>
      <t xml:space="preserve"> </t>
    </r>
    <r>
      <rPr>
        <i/>
        <sz val="11"/>
        <rFont val="Calibri"/>
        <family val="2"/>
        <scheme val="minor"/>
      </rPr>
      <t>n</t>
    </r>
    <r>
      <rPr>
        <i/>
        <strike/>
        <sz val="11"/>
        <rFont val="Calibri"/>
        <family val="2"/>
        <scheme val="minor"/>
      </rPr>
      <t>N</t>
    </r>
    <r>
      <rPr>
        <sz val="11"/>
        <rFont val="Calibri"/>
        <family val="2"/>
        <scheme val="minor"/>
      </rPr>
      <t>atural hazards risks</t>
    </r>
  </si>
  <si>
    <t>Fonterra supports this amendment as it reflects s6 of the RMA.</t>
  </si>
  <si>
    <t>Synlait Milk Limited</t>
  </si>
  <si>
    <r>
      <rPr>
        <b/>
        <sz val="11"/>
        <rFont val="Calibri"/>
        <family val="2"/>
        <scheme val="minor"/>
      </rPr>
      <t>SD-O6</t>
    </r>
    <r>
      <rPr>
        <sz val="11"/>
        <rFont val="Calibri"/>
        <family val="2"/>
        <scheme val="minor"/>
      </rPr>
      <t xml:space="preserve"> Seeks to protect industrial zoned land by including:
</t>
    </r>
    <r>
      <rPr>
        <i/>
        <u/>
        <sz val="11"/>
        <rFont val="Calibri"/>
        <family val="2"/>
        <scheme val="minor"/>
      </rPr>
      <t>iii. protecting the purpose and function of Industrial areas.</t>
    </r>
  </si>
  <si>
    <t>Fonterra agrees that industrial land be protected from reverse sensitivity, noting that industrial areas should include 
Fonterra’s proposed Special Purpose Zone – Strategic Rural Industry.</t>
  </si>
  <si>
    <t>Hilton Haulage Limited Partnership</t>
  </si>
  <si>
    <r>
      <rPr>
        <b/>
        <sz val="11"/>
        <rFont val="Calibri"/>
        <family val="2"/>
        <scheme val="minor"/>
      </rPr>
      <t xml:space="preserve">GIZ-S6 </t>
    </r>
    <r>
      <rPr>
        <sz val="11"/>
        <rFont val="Calibri"/>
        <family val="2"/>
        <scheme val="minor"/>
      </rPr>
      <t xml:space="preserve">Clause 4 is impractical amend as:
4. The landscaping strip must be permanently maintained and if any plants die or become diseased, they must be replaced </t>
    </r>
    <r>
      <rPr>
        <i/>
        <u/>
        <sz val="11"/>
        <rFont val="Calibri"/>
        <family val="2"/>
        <scheme val="minor"/>
      </rPr>
      <t>in the next available planting season</t>
    </r>
    <r>
      <rPr>
        <sz val="11"/>
        <rFont val="Calibri"/>
        <family val="2"/>
        <scheme val="minor"/>
      </rPr>
      <t xml:space="preserve">. </t>
    </r>
    <r>
      <rPr>
        <i/>
        <strike/>
        <sz val="11"/>
        <rFont val="Calibri"/>
        <family val="2"/>
        <scheme val="minor"/>
      </rPr>
      <t>immediately</t>
    </r>
  </si>
  <si>
    <t>Seeks to amend the definition to clearly define exactly which land cannot be defined as LSA.Or refer in the definition to the ‘mapped’ LSA.</t>
  </si>
  <si>
    <t>Fonterra supports this submission and considers that reference to ‘mapped’ LSA would assist the definition and related rules.</t>
  </si>
  <si>
    <r>
      <t xml:space="preserve">Not appropriate to constrain primary production etc from a new sensitive activity. Amend as:
</t>
    </r>
    <r>
      <rPr>
        <b/>
        <i/>
        <sz val="11"/>
        <rFont val="Calibri"/>
        <family val="2"/>
        <scheme val="minor"/>
      </rPr>
      <t>GRUZ-O4</t>
    </r>
    <r>
      <rPr>
        <b/>
        <i/>
        <strike/>
        <sz val="11"/>
        <rFont val="Calibri"/>
        <family val="2"/>
        <scheme val="minor"/>
      </rPr>
      <t xml:space="preserve"> Protecting</t>
    </r>
    <r>
      <rPr>
        <b/>
        <i/>
        <sz val="11"/>
        <rFont val="Calibri"/>
        <family val="2"/>
        <scheme val="minor"/>
      </rPr>
      <t> </t>
    </r>
    <r>
      <rPr>
        <b/>
        <i/>
        <u/>
        <sz val="11"/>
        <rFont val="Calibri"/>
        <family val="2"/>
        <scheme val="minor"/>
      </rPr>
      <t>Managing</t>
    </r>
    <r>
      <rPr>
        <b/>
        <i/>
        <sz val="11"/>
        <rFont val="Calibri"/>
        <family val="2"/>
        <scheme val="minor"/>
      </rPr>
      <t> sensitive activities and sensitive zones</t>
    </r>
    <r>
      <rPr>
        <sz val="11"/>
        <rFont val="Calibri"/>
        <family val="2"/>
        <scheme val="minor"/>
      </rPr>
      <t xml:space="preserve">
</t>
    </r>
    <r>
      <rPr>
        <i/>
        <sz val="11"/>
        <rFont val="Calibri"/>
        <family val="2"/>
        <scheme val="minor"/>
      </rPr>
      <t xml:space="preserve">Intensive primary production, mining, quarrying, </t>
    </r>
    <r>
      <rPr>
        <i/>
        <u/>
        <sz val="11"/>
        <rFont val="Calibri"/>
        <family val="2"/>
        <scheme val="minor"/>
      </rPr>
      <t>rural industry</t>
    </r>
    <r>
      <rPr>
        <i/>
        <sz val="11"/>
        <rFont val="Calibri"/>
        <family val="2"/>
        <scheme val="minor"/>
      </rPr>
      <t xml:space="preserve"> and other intensive activities </t>
    </r>
    <r>
      <rPr>
        <i/>
        <u/>
        <sz val="11"/>
        <rFont val="Calibri"/>
        <family val="2"/>
        <scheme val="minor"/>
      </rPr>
      <t>avoid or minimise</t>
    </r>
    <r>
      <rPr>
        <i/>
        <strike/>
        <sz val="11"/>
        <rFont val="Calibri"/>
        <family val="2"/>
        <scheme val="minor"/>
      </rPr>
      <t xml:space="preserve"> generates no or minimal adverse</t>
    </r>
    <r>
      <rPr>
        <i/>
        <sz val="11"/>
        <rFont val="Calibri"/>
        <family val="2"/>
        <scheme val="minor"/>
      </rPr>
      <t xml:space="preserve"> effects on:
1. </t>
    </r>
    <r>
      <rPr>
        <i/>
        <u/>
        <sz val="11"/>
        <rFont val="Calibri"/>
        <family val="2"/>
        <scheme val="minor"/>
      </rPr>
      <t xml:space="preserve">existing </t>
    </r>
    <r>
      <rPr>
        <i/>
        <sz val="11"/>
        <rFont val="Calibri"/>
        <family val="2"/>
        <scheme val="minor"/>
      </rPr>
      <t xml:space="preserve">sensitive activities; and 2. land </t>
    </r>
    <r>
      <rPr>
        <i/>
        <strike/>
        <sz val="11"/>
        <rFont val="Calibri"/>
        <family val="2"/>
        <scheme val="minor"/>
      </rPr>
      <t>close to</t>
    </r>
    <r>
      <rPr>
        <i/>
        <u/>
        <sz val="11"/>
        <rFont val="Calibri"/>
        <family val="2"/>
        <scheme val="minor"/>
      </rPr>
      <t> in </t>
    </r>
    <r>
      <rPr>
        <i/>
        <sz val="11"/>
        <rFont val="Calibri"/>
        <family val="2"/>
        <scheme val="minor"/>
      </rPr>
      <t>Residential, </t>
    </r>
    <r>
      <rPr>
        <i/>
        <strike/>
        <sz val="11"/>
        <rFont val="Calibri"/>
        <family val="2"/>
        <scheme val="minor"/>
      </rPr>
      <t>Rural s</t>
    </r>
    <r>
      <rPr>
        <i/>
        <sz val="11"/>
        <rFont val="Calibri"/>
        <family val="2"/>
        <scheme val="minor"/>
      </rPr>
      <t>Settlement, Māori Purpose and Open space zones.</t>
    </r>
  </si>
  <si>
    <t>Fonterra agrees that rural industry should be included in the policy as they are activities anticipated in the rural environment.</t>
  </si>
  <si>
    <r>
      <t xml:space="preserve">Seeks to include the below amendment  for </t>
    </r>
    <r>
      <rPr>
        <b/>
        <sz val="11"/>
        <rFont val="Calibri"/>
        <family val="2"/>
        <scheme val="minor"/>
      </rPr>
      <t xml:space="preserve"> SD-O1</t>
    </r>
    <r>
      <rPr>
        <sz val="11"/>
        <rFont val="Calibri"/>
        <family val="2"/>
        <scheme val="minor"/>
      </rPr>
      <t xml:space="preserve"> to provide separation between incompatible uses.
</t>
    </r>
    <r>
      <rPr>
        <i/>
        <u/>
        <sz val="11"/>
        <rFont val="Calibri"/>
        <family val="2"/>
        <scheme val="minor"/>
      </rPr>
      <t>iv. The location of new residential areas and activities avoids creating conflict with incompatible zones and activities.</t>
    </r>
  </si>
  <si>
    <t>Fonterra agrees that residential 
development should not be located in 
areas that could cause reverse 
sensitivity.</t>
  </si>
  <si>
    <r>
      <t xml:space="preserve">Considers that </t>
    </r>
    <r>
      <rPr>
        <b/>
        <sz val="11"/>
        <rFont val="Calibri"/>
        <family val="2"/>
        <scheme val="minor"/>
      </rPr>
      <t xml:space="preserve">SD-O4 </t>
    </r>
    <r>
      <rPr>
        <sz val="11"/>
        <rFont val="Calibri"/>
        <family val="2"/>
        <scheme val="minor"/>
      </rPr>
      <t xml:space="preserve"> (iii) will be interpreted as requiring natural hazard mitigation to be by landowners and seeks the following amendment.
iii. for other areas, natural hazards risks are appropriately mitigated</t>
    </r>
    <r>
      <rPr>
        <i/>
        <u/>
        <sz val="11"/>
        <rFont val="Calibri"/>
        <family val="2"/>
        <scheme val="minor"/>
      </rPr>
      <t xml:space="preserve"> if necessary to enable a land use, development or subdivision.</t>
    </r>
  </si>
  <si>
    <t>Fonterra considers that the proposed amendment is appropriate.</t>
  </si>
  <si>
    <r>
      <t>Seeks that</t>
    </r>
    <r>
      <rPr>
        <i/>
        <u/>
        <sz val="11"/>
        <rFont val="Calibri"/>
        <family val="2"/>
        <scheme val="minor"/>
      </rPr>
      <t xml:space="preserve"> ‘avoidance’ </t>
    </r>
    <r>
      <rPr>
        <sz val="11"/>
        <rFont val="Calibri"/>
        <family val="2"/>
        <scheme val="minor"/>
      </rPr>
      <t xml:space="preserve">is added to this objective </t>
    </r>
    <r>
      <rPr>
        <b/>
        <sz val="11"/>
        <rFont val="Calibri"/>
        <family val="2"/>
        <scheme val="minor"/>
      </rPr>
      <t>HS-OS</t>
    </r>
    <r>
      <rPr>
        <sz val="11"/>
        <rFont val="Calibri"/>
        <family val="2"/>
        <scheme val="minor"/>
      </rPr>
      <t>, given the significant resource management issues that can arise as a result of reverse sensitivity effects.</t>
    </r>
  </si>
  <si>
    <t>Fonterra considers that amending to O2 to better manage reverse sensitivity  effects is appropriate.</t>
  </si>
  <si>
    <r>
      <t xml:space="preserve">In </t>
    </r>
    <r>
      <rPr>
        <b/>
        <sz val="11"/>
        <rFont val="Calibri"/>
        <family val="2"/>
        <scheme val="minor"/>
      </rPr>
      <t>HS-P1 q</t>
    </r>
    <r>
      <rPr>
        <sz val="11"/>
        <rFont val="Calibri"/>
        <family val="2"/>
        <scheme val="minor"/>
      </rPr>
      <t>uestions the need for a Quantitative Risk Assessment for all additions to Major Hazard Facilities, particularly in cases where there is no change to the volume of hazardous substances proposed or where they are situated on site. The submitter also questions whether the unacceptable risk criteria of 1 x 10-6 per year is appropriate. In cases where an addition does not change the volume or location of hazardous substances use/storage, a requirement to prepare a QRA will be redundant and should not be mandatory. Opposes the QRA for all additions to major hazardous facilities.</t>
    </r>
  </si>
  <si>
    <t>Fonterra considers that any additional  reporting should address an effect.</t>
  </si>
  <si>
    <r>
      <t xml:space="preserve">Ensure that allotments do not impact activities like the Pareora processing site. Amend </t>
    </r>
    <r>
      <rPr>
        <b/>
        <sz val="11"/>
        <rFont val="Calibri"/>
        <family val="2"/>
        <scheme val="minor"/>
      </rPr>
      <t xml:space="preserve">SUB-O3 </t>
    </r>
    <r>
      <rPr>
        <sz val="11"/>
        <rFont val="Calibri"/>
        <family val="2"/>
        <scheme val="minor"/>
      </rPr>
      <t xml:space="preserve">as:
2. the non-compliance is minor, </t>
    </r>
    <r>
      <rPr>
        <i/>
        <u/>
        <sz val="11"/>
        <rFont val="Calibri"/>
        <family val="2"/>
        <scheme val="minor"/>
      </rPr>
      <t>and</t>
    </r>
    <r>
      <rPr>
        <sz val="11"/>
        <rFont val="Calibri"/>
        <family val="2"/>
        <scheme val="minor"/>
      </rPr>
      <t xml:space="preserve"> the subdivision maintains the dwelling density anticipated for the zone </t>
    </r>
    <r>
      <rPr>
        <i/>
        <u/>
        <sz val="11"/>
        <rFont val="Calibri"/>
        <family val="2"/>
        <scheme val="minor"/>
      </rPr>
      <t>and does not facilitate the establishment of sensitive activities with reverse sensitivity effects on existing rural and industrial activities; or and</t>
    </r>
  </si>
  <si>
    <t>Fonterra agrees that subdivision would not be appropriate near existing industrial activities.</t>
  </si>
  <si>
    <t>Considers that restricting the siting of sensitive activities relative to primary production activities, is appropriate. The submitter seeks amendments to ensure the setbacks are also applied to supporting activities that are similarly vulnerable to reverse sensitivity effects.</t>
  </si>
  <si>
    <t>Fonterra supports explicit consideration of rural industry, which is vulnerable to reverse sensitivity effects.</t>
  </si>
  <si>
    <r>
      <rPr>
        <b/>
        <sz val="11"/>
        <rFont val="Calibri"/>
        <family val="2"/>
        <scheme val="minor"/>
      </rPr>
      <t>GIZ -O1</t>
    </r>
    <r>
      <rPr>
        <sz val="11"/>
        <rFont val="Calibri"/>
        <family val="2"/>
        <scheme val="minor"/>
      </rPr>
      <t xml:space="preserve"> Seeks for the objective to include </t>
    </r>
    <r>
      <rPr>
        <i/>
        <u/>
        <sz val="11"/>
        <rFont val="Calibri"/>
        <family val="2"/>
        <scheme val="minor"/>
      </rPr>
      <t>ancillary activities.</t>
    </r>
  </si>
  <si>
    <t>Fonterra acknowledges that ancillary activities are part of industrial activities and should be provided for.</t>
  </si>
  <si>
    <r>
      <t xml:space="preserve"> </t>
    </r>
    <r>
      <rPr>
        <b/>
        <sz val="11"/>
        <rFont val="Calibri"/>
        <family val="2"/>
        <scheme val="minor"/>
      </rPr>
      <t xml:space="preserve">GIZ O2 </t>
    </r>
    <r>
      <rPr>
        <sz val="11"/>
        <rFont val="Calibri"/>
        <family val="2"/>
        <scheme val="minor"/>
      </rPr>
      <t>Seeks single policy direction requiring adverse effects beyond the GIZ boundaries to be managed, and deletion of requirement to landscape the road frontage.</t>
    </r>
  </si>
  <si>
    <t>Fonterra supports policy direction requiring adverse effects beyond the GIZ to be managed. Fonterra agrees that landscaping the road frontage is impractical.</t>
  </si>
  <si>
    <t>GIZ-P1 Considers that the policy does not adequately support industry. It is inappropriate to qualify the circumstances when ancillary activities to industry are allowed.</t>
  </si>
  <si>
    <t>It is appropriate for industrial activities and ancillary activities to be enabled in the GIZ.</t>
  </si>
  <si>
    <r>
      <t xml:space="preserve">Not appropriate to constrain primary production etc from a new sensitive activity. Amend as:
</t>
    </r>
    <r>
      <rPr>
        <b/>
        <i/>
        <sz val="11"/>
        <rFont val="Calibri"/>
        <family val="2"/>
        <scheme val="minor"/>
      </rPr>
      <t xml:space="preserve">GRUZ-O4 </t>
    </r>
    <r>
      <rPr>
        <b/>
        <i/>
        <strike/>
        <sz val="11"/>
        <rFont val="Calibri"/>
        <family val="2"/>
        <scheme val="minor"/>
      </rPr>
      <t>Protecting</t>
    </r>
    <r>
      <rPr>
        <b/>
        <i/>
        <sz val="11"/>
        <rFont val="Calibri"/>
        <family val="2"/>
        <scheme val="minor"/>
      </rPr>
      <t> </t>
    </r>
    <r>
      <rPr>
        <b/>
        <i/>
        <u/>
        <sz val="11"/>
        <rFont val="Calibri"/>
        <family val="2"/>
        <scheme val="minor"/>
      </rPr>
      <t>Managing</t>
    </r>
    <r>
      <rPr>
        <i/>
        <u/>
        <sz val="11"/>
        <rFont val="Calibri"/>
        <family val="2"/>
        <scheme val="minor"/>
      </rPr>
      <t> </t>
    </r>
    <r>
      <rPr>
        <b/>
        <i/>
        <sz val="11"/>
        <rFont val="Calibri"/>
        <family val="2"/>
        <scheme val="minor"/>
      </rPr>
      <t xml:space="preserve">sensitive activities and sensitive zones
</t>
    </r>
    <r>
      <rPr>
        <i/>
        <sz val="11"/>
        <rFont val="Calibri"/>
        <family val="2"/>
        <scheme val="minor"/>
      </rPr>
      <t xml:space="preserve">Intensive primary production, mining, quarrying, </t>
    </r>
    <r>
      <rPr>
        <i/>
        <u/>
        <sz val="11"/>
        <rFont val="Calibri"/>
        <family val="2"/>
        <scheme val="minor"/>
      </rPr>
      <t xml:space="preserve">rural industry </t>
    </r>
    <r>
      <rPr>
        <i/>
        <sz val="11"/>
        <rFont val="Calibri"/>
        <family val="2"/>
        <scheme val="minor"/>
      </rPr>
      <t xml:space="preserve">and other intensive activities </t>
    </r>
    <r>
      <rPr>
        <i/>
        <u/>
        <sz val="11"/>
        <rFont val="Calibri"/>
        <family val="2"/>
        <scheme val="minor"/>
      </rPr>
      <t>avoid or minimise</t>
    </r>
    <r>
      <rPr>
        <i/>
        <strike/>
        <sz val="11"/>
        <rFont val="Calibri"/>
        <family val="2"/>
        <scheme val="minor"/>
      </rPr>
      <t xml:space="preserve"> generates no or minimal adverse</t>
    </r>
    <r>
      <rPr>
        <i/>
        <sz val="11"/>
        <rFont val="Calibri"/>
        <family val="2"/>
        <scheme val="minor"/>
      </rPr>
      <t xml:space="preserve"> effects on:
1. </t>
    </r>
    <r>
      <rPr>
        <i/>
        <u/>
        <sz val="11"/>
        <rFont val="Calibri"/>
        <family val="2"/>
        <scheme val="minor"/>
      </rPr>
      <t>existing</t>
    </r>
    <r>
      <rPr>
        <i/>
        <sz val="11"/>
        <rFont val="Calibri"/>
        <family val="2"/>
        <scheme val="minor"/>
      </rPr>
      <t xml:space="preserve"> sensitive activities; and 2. land </t>
    </r>
    <r>
      <rPr>
        <i/>
        <strike/>
        <sz val="11"/>
        <rFont val="Calibri"/>
        <family val="2"/>
        <scheme val="minor"/>
      </rPr>
      <t>close t</t>
    </r>
    <r>
      <rPr>
        <i/>
        <sz val="11"/>
        <rFont val="Calibri"/>
        <family val="2"/>
        <scheme val="minor"/>
      </rPr>
      <t>o </t>
    </r>
    <r>
      <rPr>
        <i/>
        <u/>
        <sz val="11"/>
        <rFont val="Calibri"/>
        <family val="2"/>
        <scheme val="minor"/>
      </rPr>
      <t>in</t>
    </r>
    <r>
      <rPr>
        <i/>
        <sz val="11"/>
        <rFont val="Calibri"/>
        <family val="2"/>
        <scheme val="minor"/>
      </rPr>
      <t> Residential, </t>
    </r>
    <r>
      <rPr>
        <i/>
        <strike/>
        <sz val="11"/>
        <rFont val="Calibri"/>
        <family val="2"/>
        <scheme val="minor"/>
      </rPr>
      <t>Rural s</t>
    </r>
    <r>
      <rPr>
        <i/>
        <sz val="11"/>
        <rFont val="Calibri"/>
        <family val="2"/>
        <scheme val="minor"/>
      </rPr>
      <t>Settlement, Māori Purpose and Open space zones.</t>
    </r>
  </si>
  <si>
    <t>1.  Clarify which facilities are considered Major Hazard Facilities and which are hazardous facilities only is required.
2.  Amend the Major Hazard Facility overlay as required to ensure only Major Hazard Facilities are shown.
3.  Separately map the overlay and schedule of ‘Hazardous Facilities’ should be included in the proposed Plan to avoid confusion.
4.  Amend to ensure a Quantitative Risk Assessment for all additions to Major Hazard Facilities is only required where there is likely to be a change in the facility’s risk profile as a result of the additions.</t>
  </si>
  <si>
    <t>Fonterra considers that it is appropriate  for the mapping to correctly reflect Major Hazard Facilities.</t>
  </si>
  <si>
    <r>
      <t xml:space="preserve">Ensure that allotments do not impact activities like the Pareora processing site. Amend as:
2. the non-compliance is minor, </t>
    </r>
    <r>
      <rPr>
        <i/>
        <u/>
        <sz val="11"/>
        <rFont val="Calibri"/>
        <family val="2"/>
        <scheme val="minor"/>
      </rPr>
      <t>and</t>
    </r>
    <r>
      <rPr>
        <sz val="11"/>
        <rFont val="Calibri"/>
        <family val="2"/>
        <scheme val="minor"/>
      </rPr>
      <t xml:space="preserve"> the subdivision maintains the dwelling density anticipated for the zone</t>
    </r>
    <r>
      <rPr>
        <i/>
        <u/>
        <sz val="11"/>
        <rFont val="Calibri"/>
        <family val="2"/>
        <scheme val="minor"/>
      </rPr>
      <t xml:space="preserve"> and does not facilitate the establishment of sensitive activities with reverse sensitivity effects on existing rural and industrial activities; or and</t>
    </r>
  </si>
  <si>
    <t>PrimePort Limited</t>
  </si>
  <si>
    <r>
      <t xml:space="preserve">Amend </t>
    </r>
    <r>
      <rPr>
        <b/>
        <sz val="11"/>
        <rFont val="Calibri"/>
        <family val="2"/>
        <scheme val="minor"/>
      </rPr>
      <t>Table 24 Noise Performace Standards as follows:</t>
    </r>
    <r>
      <rPr>
        <sz val="11"/>
        <rFont val="Calibri"/>
        <family val="2"/>
        <scheme val="minor"/>
      </rPr>
      <t xml:space="preserve">
Clause (3)(d) refers General
Industrial Zone that is located to the east of the Main South Railway Line and forming part of, or adjoining, the Port of Timaru. All such land is proposed to be zoned Port Zone, not General Industrial Zone.
Amend as:
d. General Industrial Zone, </t>
    </r>
    <r>
      <rPr>
        <i/>
        <strike/>
        <sz val="11"/>
        <rFont val="Calibri"/>
        <family val="2"/>
        <scheme val="minor"/>
      </rPr>
      <t>excluding those sites located to the east of the Main South Railway Line and forming part of, or adjoining the Port of Timaru.</t>
    </r>
  </si>
  <si>
    <t>Fonterra agrees the reference in Clause  (3)(d) appears to be an error as there is  no General Industrial zone land east of   the Main South Railway Line adjoining  the Port of Timaru</t>
  </si>
  <si>
    <t xml:space="preserve">PrimePort Limited </t>
  </si>
  <si>
    <t xml:space="preserve">In Clause (3)(d) delete reference to ‘sites located to the east of the Main South Railway Line and forming part of, or adjoining, the Port of Timaru’. All such land is proposed to be zoned Port Zone, not General Industrial Zone. </t>
  </si>
  <si>
    <t xml:space="preserve">Fonterra supports the amendment as it provides greater clarity. </t>
  </si>
  <si>
    <t xml:space="preserve">Accept the submission. </t>
  </si>
  <si>
    <r>
      <t xml:space="preserve">Reverse sensitivity should be considered for subdivisions. </t>
    </r>
    <r>
      <rPr>
        <b/>
        <sz val="11"/>
        <rFont val="Calibri"/>
        <family val="2"/>
        <scheme val="minor"/>
      </rPr>
      <t>Add:</t>
    </r>
    <r>
      <rPr>
        <sz val="11"/>
        <rFont val="Calibri"/>
        <family val="2"/>
        <scheme val="minor"/>
      </rPr>
      <t xml:space="preserve">
</t>
    </r>
    <r>
      <rPr>
        <b/>
        <i/>
        <u/>
        <sz val="11"/>
        <rFont val="Calibri"/>
        <family val="2"/>
        <scheme val="minor"/>
      </rPr>
      <t>SUB-O[X] Reverse sensitivity.</t>
    </r>
    <r>
      <rPr>
        <sz val="11"/>
        <rFont val="Calibri"/>
        <family val="2"/>
        <scheme val="minor"/>
      </rPr>
      <t xml:space="preserve"> 
</t>
    </r>
    <r>
      <rPr>
        <i/>
        <u/>
        <sz val="11"/>
        <rFont val="Calibri"/>
        <family val="2"/>
        <scheme val="minor"/>
      </rPr>
      <t>Reverse sensitivity effects of subdivision on existing lawfully established activities (including network utilities) are avoided where practicable or mitigated where avoidance is not practicable.</t>
    </r>
  </si>
  <si>
    <t>Fonterra agrees that reverse sensitivity  should be more explicit in the chapter.</t>
  </si>
  <si>
    <t>Rural Contractors New Zealand</t>
  </si>
  <si>
    <r>
      <t>Needs to be broadened to include rural industry, and supporting activities. Amend</t>
    </r>
    <r>
      <rPr>
        <b/>
        <sz val="11"/>
        <rFont val="Calibri"/>
        <family val="2"/>
        <scheme val="minor"/>
      </rPr>
      <t xml:space="preserve"> GRUZ-P5</t>
    </r>
    <r>
      <rPr>
        <sz val="11"/>
        <rFont val="Calibri"/>
        <family val="2"/>
        <scheme val="minor"/>
      </rPr>
      <t xml:space="preserve"> as:
</t>
    </r>
    <r>
      <rPr>
        <b/>
        <i/>
        <sz val="11"/>
        <rFont val="Calibri"/>
        <family val="2"/>
        <scheme val="minor"/>
      </rPr>
      <t>GRUZ-P5 Protecting primary production,</t>
    </r>
    <r>
      <rPr>
        <sz val="11"/>
        <rFont val="Calibri"/>
        <family val="2"/>
        <scheme val="minor"/>
      </rPr>
      <t xml:space="preserve"> </t>
    </r>
    <r>
      <rPr>
        <i/>
        <u/>
        <sz val="11"/>
        <rFont val="Calibri"/>
        <family val="2"/>
        <scheme val="minor"/>
      </rPr>
      <t>rural industry and other supporting activities.</t>
    </r>
    <r>
      <rPr>
        <sz val="11"/>
        <rFont val="Calibri"/>
        <family val="2"/>
        <scheme val="minor"/>
      </rPr>
      <t xml:space="preserve">
Manage sensitive activities in the zone to ensure:
</t>
    </r>
    <r>
      <rPr>
        <i/>
        <sz val="11"/>
        <rFont val="Calibri"/>
        <family val="2"/>
        <scheme val="minor"/>
      </rPr>
      <t>1. they are located to avoid adverse effects on primary production,</t>
    </r>
    <r>
      <rPr>
        <i/>
        <u/>
        <sz val="11"/>
        <rFont val="Calibri"/>
        <family val="2"/>
        <scheme val="minor"/>
      </rPr>
      <t xml:space="preserve"> rural industry and other supporting activities</t>
    </r>
    <r>
      <rPr>
        <i/>
        <sz val="11"/>
        <rFont val="Calibri"/>
        <family val="2"/>
        <scheme val="minor"/>
      </rPr>
      <t xml:space="preserve">; or
2. if avoidance is not possible, the sensitive activity includes mitigation measures so that there is minimal potential for adverse effects on the sensitive activity from primary production, </t>
    </r>
    <r>
      <rPr>
        <i/>
        <u/>
        <sz val="11"/>
        <rFont val="Calibri"/>
        <family val="2"/>
        <scheme val="minor"/>
      </rPr>
      <t>rural industry and other supporting</t>
    </r>
    <r>
      <rPr>
        <i/>
        <sz val="11"/>
        <rFont val="Calibri"/>
        <family val="2"/>
        <scheme val="minor"/>
      </rPr>
      <t> activities.</t>
    </r>
  </si>
  <si>
    <t>Barkers Fruit Processors Limited</t>
  </si>
  <si>
    <r>
      <rPr>
        <b/>
        <sz val="11"/>
        <rFont val="Calibri"/>
        <family val="2"/>
        <scheme val="minor"/>
      </rPr>
      <t xml:space="preserve">GIZ-S6 </t>
    </r>
    <r>
      <rPr>
        <sz val="11"/>
        <rFont val="Calibri"/>
        <family val="2"/>
        <scheme val="minor"/>
      </rPr>
      <t xml:space="preserve">Clause 4 is impractical amend as:
4. The landscaping strip must be permanently maintained and if any plants die or become diseased, they must be replaced </t>
    </r>
    <r>
      <rPr>
        <i/>
        <u/>
        <sz val="11"/>
        <rFont val="Calibri"/>
        <family val="2"/>
        <scheme val="minor"/>
      </rPr>
      <t>in the next available planting season</t>
    </r>
    <r>
      <rPr>
        <sz val="11"/>
        <rFont val="Calibri"/>
        <family val="2"/>
        <scheme val="minor"/>
      </rPr>
      <t>.</t>
    </r>
    <r>
      <rPr>
        <i/>
        <strike/>
        <u/>
        <sz val="11"/>
        <rFont val="Calibri"/>
        <family val="2"/>
        <scheme val="minor"/>
      </rPr>
      <t>immediately</t>
    </r>
  </si>
  <si>
    <r>
      <t xml:space="preserve">Seeks protection from urban sprawl on highly productive land by amending </t>
    </r>
    <r>
      <rPr>
        <b/>
        <sz val="11"/>
        <rFont val="Calibri"/>
        <family val="2"/>
        <scheme val="minor"/>
      </rPr>
      <t xml:space="preserve"> SD-O1  </t>
    </r>
    <r>
      <rPr>
        <sz val="11"/>
        <rFont val="Calibri"/>
        <family val="2"/>
        <scheme val="minor"/>
      </rPr>
      <t xml:space="preserve">ii to –
ii. limited rural lifestyle development opportunities are provided where they concentrate and are attached to existing urban areas, achieve
coordinated pattern of development and are capable of efficiently connecting to reticulate sewer and water infrastructure, </t>
    </r>
    <r>
      <rPr>
        <i/>
        <u/>
        <sz val="11"/>
        <rFont val="Calibri"/>
        <family val="2"/>
        <scheme val="minor"/>
      </rPr>
      <t>while recognising the productive capabilities of the soils and location.</t>
    </r>
  </si>
  <si>
    <t>Fonterra agrees that rural areas need to be protected from inappropriate development in rural land.</t>
  </si>
  <si>
    <r>
      <rPr>
        <b/>
        <sz val="11"/>
        <rFont val="Calibri"/>
        <family val="2"/>
        <scheme val="minor"/>
      </rPr>
      <t>General</t>
    </r>
    <r>
      <rPr>
        <sz val="11"/>
        <rFont val="Calibri"/>
        <family val="2"/>
        <scheme val="minor"/>
      </rPr>
      <t xml:space="preserve">- Add a </t>
    </r>
    <r>
      <rPr>
        <b/>
        <sz val="11"/>
        <rFont val="Calibri"/>
        <family val="2"/>
        <scheme val="minor"/>
      </rPr>
      <t>new objective</t>
    </r>
    <r>
      <rPr>
        <sz val="11"/>
        <rFont val="Calibri"/>
        <family val="2"/>
        <scheme val="minor"/>
      </rPr>
      <t>:</t>
    </r>
    <r>
      <rPr>
        <b/>
        <sz val="11"/>
        <rFont val="Calibri"/>
        <family val="2"/>
        <scheme val="minor"/>
      </rPr>
      <t>General Rural Zone chapter</t>
    </r>
    <r>
      <rPr>
        <sz val="11"/>
        <rFont val="Calibri"/>
        <family val="2"/>
        <scheme val="minor"/>
      </rPr>
      <t xml:space="preserve"> to:
a) recognise and provide for private property rights;
b) allow landowners to subdivide land for specific purposes such as creating lifestyle lots and lots for family members (amongst other matters)</t>
    </r>
  </si>
  <si>
    <t xml:space="preserve">Fonterra supports a minimum of 40ha  subdivision requirements and does not  support provisions that would facilitate 
smaller lot sizes. </t>
  </si>
  <si>
    <t>Seeks to delete the definition as it does not align with National Planning Standard provisions for the Rural Lifestyle.</t>
  </si>
  <si>
    <t>Fonterra agrees that the definition should be consistent with the NPS.</t>
  </si>
  <si>
    <r>
      <t>Seeks to amend the  definition of</t>
    </r>
    <r>
      <rPr>
        <b/>
        <sz val="11"/>
        <rFont val="Calibri"/>
        <family val="2"/>
        <scheme val="minor"/>
      </rPr>
      <t xml:space="preserve"> High Hazard  Area</t>
    </r>
    <r>
      <rPr>
        <sz val="11"/>
        <rFont val="Calibri"/>
        <family val="2"/>
        <scheme val="minor"/>
      </rPr>
      <t xml:space="preserve"> so as to include  coastal flooding.</t>
    </r>
  </si>
  <si>
    <t>The High Hazard Area within the notified District Plan was limited to a relatively small number of areas where there is a high risk of flooding and contained restrictive rules as a consequence.  The amendment would expand the High Hazard  Areas significantly  encompassing the Sea Water Inundation Overlay and thus include the Port Zone (along 
with Industrial and Residential zones).  Most development and 
subdivision in these areas  would be subject to non_x0002_complying rules (NH-R4.2  and NH-R8.4) and associated avoid policies.</t>
  </si>
  <si>
    <t>Disallow, or allow in part</t>
  </si>
  <si>
    <t xml:space="preserve">Reject; or alternative relief, which  ensures that the Port Zone is not  captured by  these provisons.
</t>
  </si>
  <si>
    <r>
      <t xml:space="preserve"> </t>
    </r>
    <r>
      <rPr>
        <b/>
        <sz val="11"/>
        <rFont val="Calibri"/>
        <family val="2"/>
        <scheme val="minor"/>
      </rPr>
      <t>New</t>
    </r>
    <r>
      <rPr>
        <sz val="11"/>
        <rFont val="Calibri"/>
        <family val="2"/>
        <scheme val="minor"/>
      </rPr>
      <t>- Considers a limit on building coverage in the General Rural Zone is appropriate, as it is an important component of rural character – seeks max 10% coverage.</t>
    </r>
  </si>
  <si>
    <t>Fonterra does not consider that the proposed amendment is necessary, or that rural building coverage is an effect that requires managing.</t>
  </si>
  <si>
    <t>Timaru District Holdings Limited</t>
  </si>
  <si>
    <r>
      <t xml:space="preserve"> Supports  </t>
    </r>
    <r>
      <rPr>
        <b/>
        <sz val="11"/>
        <rFont val="Calibri"/>
        <family val="2"/>
        <scheme val="minor"/>
      </rPr>
      <t xml:space="preserve">NOISE- R8 </t>
    </r>
    <r>
      <rPr>
        <sz val="11"/>
        <rFont val="Calibri"/>
        <family val="2"/>
        <scheme val="minor"/>
      </rPr>
      <t xml:space="preserve"> but notes several issues and seeks amendments:
-    Part of the Port Zone is not included in the rule,
-    The Port Noise Control Boundaries (Inner and Outer) are only intended to apply outside the Port Zone,
-    The Port Noise Control Boundaries were modelled based on Port noise generation from within Precinct 7 only, and
The measurement of industrial and other noise within the Port Zone (i.e. non-Port industrial and other activity occurring outside Precinct 7) is more appropriately measured under NZS 6801:2008 Acoustics - Measurement of environmental sound, and assessed in accordance with NZS.</t>
    </r>
  </si>
  <si>
    <t>Fonterra agrees that there are amendments required to NOISE-R8 and notes that part of the Port Zone (to the 
south) is not covered by either of the noise control boundaries and therefore  no rule appears to apply. 
Fonterra considers a further permitted  status is required.</t>
  </si>
  <si>
    <r>
      <t xml:space="preserve">Amend to include development, upgrading and ongoing maintenance as below. 
means the potential for the </t>
    </r>
    <r>
      <rPr>
        <i/>
        <u/>
        <sz val="11"/>
        <rFont val="Calibri"/>
        <family val="2"/>
        <scheme val="minor"/>
      </rPr>
      <t>development, upgrading</t>
    </r>
    <r>
      <rPr>
        <sz val="11"/>
        <rFont val="Calibri"/>
        <family val="2"/>
        <scheme val="minor"/>
      </rPr>
      <t xml:space="preserve">, operation </t>
    </r>
    <r>
      <rPr>
        <i/>
        <sz val="11"/>
        <rFont val="Calibri"/>
        <family val="2"/>
        <scheme val="minor"/>
      </rPr>
      <t xml:space="preserve">and maintenance  </t>
    </r>
    <r>
      <rPr>
        <sz val="11"/>
        <rFont val="Calibri"/>
        <family val="2"/>
        <scheme val="minor"/>
      </rPr>
      <t xml:space="preserve">of an </t>
    </r>
    <r>
      <rPr>
        <i/>
        <u/>
        <sz val="11"/>
        <rFont val="Calibri"/>
        <family val="2"/>
        <scheme val="minor"/>
      </rPr>
      <t>approved</t>
    </r>
    <r>
      <rPr>
        <sz val="11"/>
        <rFont val="Calibri"/>
        <family val="2"/>
        <scheme val="minor"/>
      </rPr>
      <t>, existing lawfully  permitted established activity to be compromised, constrained, or curtailed by the more recent establishment or alteration of another activity which may be sensitive to the actual, potential or perceived adverse environmental effects generated by an approved, existing or permitted activity.</t>
    </r>
  </si>
  <si>
    <t>Fonterra submitted in support of the definition and sought that it be retained as notified.  The amendments proposed would widen the range of activities that should be protected from reverse sensitivity effects, and Fonterra supports the proposed amendments on that basis.</t>
  </si>
  <si>
    <r>
      <t>Seeks the definition to be expanded to capture all S</t>
    </r>
    <r>
      <rPr>
        <b/>
        <sz val="11"/>
        <rFont val="Calibri"/>
        <family val="2"/>
        <scheme val="minor"/>
      </rPr>
      <t>ensitive Activities</t>
    </r>
    <r>
      <rPr>
        <sz val="11"/>
        <rFont val="Calibri"/>
        <family val="2"/>
        <scheme val="minor"/>
      </rPr>
      <t xml:space="preserve"> including retirement Home, Community Facility, and papakāinga.</t>
    </r>
  </si>
  <si>
    <t>Fonterra supports further additions to the definition.</t>
  </si>
  <si>
    <r>
      <t>Seeks for the protection of regionally significant infrastructure from reverse sensitivity effects. Amend</t>
    </r>
    <r>
      <rPr>
        <b/>
        <sz val="11"/>
        <rFont val="Calibri"/>
        <family val="2"/>
        <scheme val="minor"/>
      </rPr>
      <t xml:space="preserve"> SD-O8</t>
    </r>
    <r>
      <rPr>
        <sz val="11"/>
        <rFont val="Calibri"/>
        <family val="2"/>
        <scheme val="minor"/>
      </rPr>
      <t xml:space="preserve"> as:
</t>
    </r>
    <r>
      <rPr>
        <i/>
        <u/>
        <sz val="11"/>
        <rFont val="Calibri"/>
        <family val="2"/>
        <scheme val="minor"/>
      </rPr>
      <t>v. avoid, remedy or mitigate adverse effects, including reverse sensitivity effects, of subdivision, land use and development on regionally significant infrastructure.</t>
    </r>
  </si>
  <si>
    <t>Fonterra supports protecting significant infrastructure from reverse sensitivity.</t>
  </si>
  <si>
    <r>
      <t>Seeks an amendment of</t>
    </r>
    <r>
      <rPr>
        <b/>
        <sz val="11"/>
        <rFont val="Calibri"/>
        <family val="2"/>
        <scheme val="minor"/>
      </rPr>
      <t xml:space="preserve"> EI-P2</t>
    </r>
    <r>
      <rPr>
        <sz val="11"/>
        <rFont val="Calibri"/>
        <family val="2"/>
        <scheme val="minor"/>
      </rPr>
      <t xml:space="preserve"> to recognise that it is not always possible to avoid adverse effects sensitive areas and internalise all adverse effects.</t>
    </r>
  </si>
  <si>
    <t>Fonterra agrees that it is not always possible to avoid sensitive areas and internalise all adverse effects.</t>
  </si>
  <si>
    <r>
      <t xml:space="preserve">Supports the permitted activity status of the maintenance, repair or removal of infrastructure subject to a height standard of </t>
    </r>
    <r>
      <rPr>
        <b/>
        <sz val="11"/>
        <rFont val="Calibri"/>
        <family val="2"/>
        <scheme val="minor"/>
      </rPr>
      <t xml:space="preserve">EI-R1 </t>
    </r>
    <r>
      <rPr>
        <sz val="11"/>
        <rFont val="Calibri"/>
        <family val="2"/>
        <scheme val="minor"/>
      </rPr>
      <t>Seeks broadening of this rule to also apply to the operation of infrastructure as a permitted activity.</t>
    </r>
  </si>
  <si>
    <t>Fonterra also supports the permitted activity status of the maintenance, repair, or removal of infrastructure and 
agrees this rule should also apply to operation of infrastructure.</t>
  </si>
  <si>
    <r>
      <t xml:space="preserve">Seeks to ensure that the matters of control include reverse sensitivity effects. Amend </t>
    </r>
    <r>
      <rPr>
        <b/>
        <sz val="11"/>
        <rFont val="Calibri"/>
        <family val="2"/>
        <scheme val="minor"/>
      </rPr>
      <t xml:space="preserve">SUB- R3 </t>
    </r>
    <r>
      <rPr>
        <sz val="11"/>
        <rFont val="Calibri"/>
        <family val="2"/>
        <scheme val="minor"/>
      </rPr>
      <t>as:
13. measures to manage adverse effects,</t>
    </r>
    <r>
      <rPr>
        <i/>
        <u/>
        <sz val="11"/>
        <rFont val="Calibri"/>
        <family val="2"/>
        <scheme val="minor"/>
      </rPr>
      <t xml:space="preserve"> including reverse sensitivity effects, on existing land uses.</t>
    </r>
  </si>
  <si>
    <t>Fonterra agrees that reverse sensitivity effect should be more explicit in the  chapter.</t>
  </si>
  <si>
    <t>North Meadows 2021 Limited and Thompson Engineering (2002) Limited</t>
  </si>
  <si>
    <r>
      <rPr>
        <b/>
        <sz val="11"/>
        <rFont val="Calibri"/>
        <family val="2"/>
        <scheme val="minor"/>
      </rPr>
      <t>GIZ-S6</t>
    </r>
    <r>
      <rPr>
        <sz val="11"/>
        <rFont val="Calibri"/>
        <family val="2"/>
        <scheme val="minor"/>
      </rPr>
      <t xml:space="preserve"> Clause 4 is impractical amend as:
4. The landscaping strip must be permanently maintained and if any plants die or become diseased, they must be replaced </t>
    </r>
    <r>
      <rPr>
        <i/>
        <u/>
        <sz val="11"/>
        <rFont val="Calibri"/>
        <family val="2"/>
        <scheme val="minor"/>
      </rPr>
      <t>in the next available planting season.</t>
    </r>
    <r>
      <rPr>
        <sz val="11"/>
        <rFont val="Calibri"/>
        <family val="2"/>
        <scheme val="minor"/>
      </rPr>
      <t xml:space="preserve"> </t>
    </r>
    <r>
      <rPr>
        <i/>
        <strike/>
        <u/>
        <sz val="11"/>
        <rFont val="Calibri"/>
        <family val="2"/>
        <scheme val="minor"/>
      </rPr>
      <t>Immediately</t>
    </r>
  </si>
  <si>
    <t>Fonterra agrees that planting should be required at the most ppropriate time to avoid plants dying or struggling to thrive.</t>
  </si>
  <si>
    <t>BP Oil, Mobil Oil New Zealand Limited, Z Energy</t>
  </si>
  <si>
    <t>Considers a new policy that seeks that suitable measures are undertaken to avoid or minimise effects or risks, by using good practice measures would provide better direction.</t>
  </si>
  <si>
    <t>Fonterra considers that adequate  legislation exists to manage hazardous  facilities and that an additional policy is not needed</t>
  </si>
  <si>
    <r>
      <t>Reverse sensitivity should be considered for subdivisions.</t>
    </r>
    <r>
      <rPr>
        <b/>
        <sz val="11"/>
        <rFont val="Calibri"/>
        <family val="2"/>
        <scheme val="minor"/>
      </rPr>
      <t xml:space="preserve"> Add:</t>
    </r>
    <r>
      <rPr>
        <sz val="11"/>
        <rFont val="Calibri"/>
        <family val="2"/>
        <scheme val="minor"/>
      </rPr>
      <t xml:space="preserve">
</t>
    </r>
    <r>
      <rPr>
        <b/>
        <i/>
        <u/>
        <sz val="11"/>
        <rFont val="Calibri"/>
        <family val="2"/>
        <scheme val="minor"/>
      </rPr>
      <t>SUB-O[X] Reverse sensitivity.</t>
    </r>
    <r>
      <rPr>
        <sz val="11"/>
        <rFont val="Calibri"/>
        <family val="2"/>
        <scheme val="minor"/>
      </rPr>
      <t xml:space="preserve"> 
</t>
    </r>
    <r>
      <rPr>
        <i/>
        <u/>
        <sz val="11"/>
        <rFont val="Calibri"/>
        <family val="2"/>
        <scheme val="minor"/>
      </rPr>
      <t>Reverse sensitivity effects of subdivision on existing lawfully established activities (including network utilities) are avoided where practicable or mitigated where avoidance is not practicable.</t>
    </r>
  </si>
  <si>
    <t>Fonterra agrees that reverse sensitivity should be more explicit in the chapter.</t>
  </si>
  <si>
    <r>
      <t xml:space="preserve">Seeks an amendment of </t>
    </r>
    <r>
      <rPr>
        <b/>
        <sz val="11"/>
        <rFont val="Calibri"/>
        <family val="2"/>
        <scheme val="minor"/>
      </rPr>
      <t>EI-O3</t>
    </r>
    <r>
      <rPr>
        <sz val="11"/>
        <rFont val="Calibri"/>
        <family val="2"/>
        <scheme val="minor"/>
      </rPr>
      <t xml:space="preserve">  remove the reference to achieving the relevant objectives for the underlying zone, and to consider the functional and operational need for infrastructure to be in that location.</t>
    </r>
  </si>
  <si>
    <t>Fonterra considers it is important to consider the functional and operational  need for infrastructure to be in a  location.</t>
  </si>
  <si>
    <r>
      <t xml:space="preserve">Reverse sensitivity should be considered for subdivisions. Add:
</t>
    </r>
    <r>
      <rPr>
        <b/>
        <i/>
        <u/>
        <sz val="11"/>
        <rFont val="Calibri"/>
        <family val="2"/>
        <scheme val="minor"/>
      </rPr>
      <t>SUB-O[X] Reverse sensitivity</t>
    </r>
    <r>
      <rPr>
        <sz val="11"/>
        <rFont val="Calibri"/>
        <family val="2"/>
        <scheme val="minor"/>
      </rPr>
      <t xml:space="preserve">. 
</t>
    </r>
    <r>
      <rPr>
        <i/>
        <u/>
        <sz val="11"/>
        <rFont val="Calibri"/>
        <family val="2"/>
        <scheme val="minor"/>
      </rPr>
      <t>Reverse sensitivity effects of subdivision on existing lawfully established activities (including network utilities) are avoided where practicable or mitigated where avoidance is not practicable.</t>
    </r>
  </si>
  <si>
    <r>
      <t xml:space="preserve">Reverse sensitivity should be considered for subdivisions. Add:
</t>
    </r>
    <r>
      <rPr>
        <b/>
        <i/>
        <u/>
        <sz val="11"/>
        <rFont val="Calibri"/>
        <family val="2"/>
        <scheme val="minor"/>
      </rPr>
      <t xml:space="preserve">SUB-O[X] Reverse sensitivity. </t>
    </r>
    <r>
      <rPr>
        <sz val="11"/>
        <rFont val="Calibri"/>
        <family val="2"/>
        <scheme val="minor"/>
      </rPr>
      <t xml:space="preserve">
</t>
    </r>
    <r>
      <rPr>
        <i/>
        <u/>
        <sz val="11"/>
        <rFont val="Calibri"/>
        <family val="2"/>
        <scheme val="minor"/>
      </rPr>
      <t>Reverse sensitivity effects of subdivision on existing lawfully established activities (including network utilities) are avoided where practicable or mitigated where avoidance is not practicable.</t>
    </r>
  </si>
  <si>
    <r>
      <t>Supports but seeks to change</t>
    </r>
    <r>
      <rPr>
        <b/>
        <sz val="11"/>
        <rFont val="Calibri"/>
        <family val="2"/>
        <scheme val="minor"/>
      </rPr>
      <t xml:space="preserve"> SD-O3</t>
    </r>
    <r>
      <rPr>
        <sz val="11"/>
        <rFont val="Calibri"/>
        <family val="2"/>
        <scheme val="minor"/>
      </rPr>
      <t xml:space="preserve">  ii to:
ii. enabling the community </t>
    </r>
    <r>
      <rPr>
        <i/>
        <u/>
        <sz val="11"/>
        <rFont val="Calibri"/>
        <family val="2"/>
        <scheme val="minor"/>
      </rPr>
      <t>and activities</t>
    </r>
    <r>
      <rPr>
        <sz val="11"/>
        <rFont val="Calibri"/>
        <family val="2"/>
        <scheme val="minor"/>
      </rPr>
      <t> to adapt to climate change;</t>
    </r>
  </si>
  <si>
    <t>Fonterra submitted in support of this objective and sought that it is retained  as notified, but agrees that it may be 
appropriate to recognise that certain activities should be enabled to adapt to climate change, alongside the 
community.</t>
  </si>
  <si>
    <r>
      <t xml:space="preserve">Important to link subdivision outcomes with strategic directions. Amend </t>
    </r>
    <r>
      <rPr>
        <b/>
        <sz val="11"/>
        <rFont val="Calibri"/>
        <family val="2"/>
        <scheme val="minor"/>
      </rPr>
      <t xml:space="preserve">SUB-O1 </t>
    </r>
    <r>
      <rPr>
        <sz val="11"/>
        <rFont val="Calibri"/>
        <family val="2"/>
        <scheme val="minor"/>
      </rPr>
      <t xml:space="preserve">to:
</t>
    </r>
    <r>
      <rPr>
        <b/>
        <i/>
        <u/>
        <sz val="11"/>
        <rFont val="Calibri"/>
        <family val="2"/>
        <scheme val="minor"/>
      </rPr>
      <t>1</t>
    </r>
    <r>
      <rPr>
        <i/>
        <u/>
        <sz val="11"/>
        <rFont val="Calibri"/>
        <family val="2"/>
        <scheme val="minor"/>
      </rPr>
      <t>1. Respond to a zone interface to avoid conflict between incompatible activities and reverse sensitivity.</t>
    </r>
  </si>
  <si>
    <r>
      <t>Considers that the definition of</t>
    </r>
    <r>
      <rPr>
        <b/>
        <sz val="11"/>
        <rFont val="Calibri"/>
        <family val="2"/>
        <scheme val="minor"/>
      </rPr>
      <t xml:space="preserve"> sensitive activites </t>
    </r>
    <r>
      <rPr>
        <sz val="11"/>
        <rFont val="Calibri"/>
        <family val="2"/>
        <scheme val="minor"/>
      </rPr>
      <t xml:space="preserve"> needs to be expanded to include:
</t>
    </r>
    <r>
      <rPr>
        <i/>
        <u/>
        <sz val="11"/>
        <rFont val="Calibri"/>
        <family val="2"/>
        <scheme val="minor"/>
      </rPr>
      <t>8. Educational activities
9. Supported residential care activity
10. Residential visitor accommodation
11. Recreation activities.</t>
    </r>
  </si>
  <si>
    <t>Fonterra supports further additions to 
the definition.</t>
  </si>
  <si>
    <r>
      <t xml:space="preserve"> GRUZ-O2 Believes that a higher level of amenity is subjective and is not clearly defined. Seeks to remove:
</t>
    </r>
    <r>
      <rPr>
        <i/>
        <strike/>
        <u/>
        <sz val="11"/>
        <rFont val="Calibri"/>
        <family val="2"/>
        <scheme val="minor"/>
      </rPr>
      <t>3. higher levels of amenity immediately around sensitive activities and zone boundaries; and</t>
    </r>
  </si>
  <si>
    <t>Fonterra agrees that the objective is  vague and that instead should focus on  managing the zone interface.</t>
  </si>
  <si>
    <t>NZ Frost Fans Limited</t>
  </si>
  <si>
    <r>
      <rPr>
        <b/>
        <sz val="11"/>
        <rFont val="Calibri"/>
        <family val="2"/>
        <scheme val="minor"/>
      </rPr>
      <t xml:space="preserve"> General</t>
    </r>
    <r>
      <rPr>
        <sz val="11"/>
        <rFont val="Calibri"/>
        <family val="2"/>
        <scheme val="minor"/>
      </rPr>
      <t xml:space="preserve"> - Seeks amendments to the objective, polices and methods to ensure that they give effect to the NPS-HPL. They believe that their current form does not adequately protect from reverse sensitivity and inappropriate use and development.</t>
    </r>
  </si>
  <si>
    <t>Fonterra agrees that the PDP needs to give effect to the NPS-HP</t>
  </si>
  <si>
    <t>Pye Group Limited, Dialan Dairy Ltd, Grantlea Dairy Ltd, South Park Farm Ltd, South Stream Dairy Ltd</t>
  </si>
  <si>
    <t>Considers the area identified on the map  contains lizard habitat and kanuka and should  be identified as a SNA to ensure biodiversity  values are protected long-term. [Refer to  original submission for full reasons].</t>
  </si>
  <si>
    <t>The D-G supports the inclusion of SNAs provided that they are supported by an ecological assessment using the criteria set out in APP5 and in line with Clause 3.8 and Appendix 1 of the National Policy Statement for Indigenous Biodiversity (NPS-IB).</t>
  </si>
  <si>
    <t>Support submissions to include new SNA areas within the Schedule provided that an ecological assessment is undertaken by a suitably qualified ecologist and it identifies the area as significant habitat, meeting the Significant Natural Area criteria in APP5</t>
  </si>
  <si>
    <t>Support submissions to include new SNA areas within the Schedule provided that an ecological assessment is undertaken by a suitably qualified ecologist and it identifies the area as significant habitat, meeting the Significant Natural Area criteria in APP5.</t>
  </si>
  <si>
    <t>Jet Boating New Zealand</t>
  </si>
  <si>
    <t>Consider there are three additional rivers in the district that can be used for recreational jetboating, for small jetboats. [Refer original submission for full reason].</t>
  </si>
  <si>
    <t>The D-G considers that if the Te Ngawai, Te Moana and Waihi Rivers are to be included, then they should be assessed in terms of identifying areas that may be fish spawning areas and sections of those rivers that should be protected and the rules amended to provide for that protection.</t>
  </si>
  <si>
    <t>Decline submission point. Need to ensure that effects on threatened freshwater and bird species are avoided.</t>
  </si>
  <si>
    <t>Considers there are three additional rivers in the district that can be used for recreational jetboating, for small jetboats. [Refer original submission for full reason].</t>
  </si>
  <si>
    <t>The D-G considers that if the Te Ngawai, Te Moana and Waihi Rivers are included, then they should be assessed in terms of identifying areas that may be fish spawning areas and sections of those rivers that should be protected and the rules amended to provide for that protection.</t>
  </si>
  <si>
    <t>Decline submission point. Need to ensure that effects on threatened freshwater and bird species are avoided. There are no protection areas submitted.</t>
  </si>
  <si>
    <t>Submitter illustrates that 69 poles and 44 overhead conductors, and associated vehicle access tracks are located within the SNA’s across Timaru (maps provided in original submission). Seeks that clearance of indigenous vegetation for the maintenance and repair of electricity distribution poles and lines, including maintenance of existing vehicle access tracks be a permitted activity. [Refer original submission for full reason].</t>
  </si>
  <si>
    <t>The proposed change does not meet the intention of ECO-01, ECO-P5 or EI-P2 to protect the values of significant indigenous vegetation. This is also inconsistent with the NPS-IB which requires that specified infrastructure must be managed in accordance with Clause 3.10(3) and (4) by applying the effects management hierarchy and is contrary to the Canterbury Regional Policy Statement</t>
  </si>
  <si>
    <t>Decline submission point. A permitted threshold should be included to manage adverse effects on vegetation clearance and earthworks within SNAs.</t>
  </si>
  <si>
    <t>It is unclear from the submission but it appears this point relates to ECO-R1. Submitter illustrates that 69 poles and 44 overhead conductors, and associated vehicle access tracks are located within the SNA’s across Timaru (maps provided in original submission). Considers this rule ECO-R1.1 and rule ECO-R3, which permits clearance of indigenous vegetation by a road requiring authority and Transpower New Zealand, both result in the same environmental effects. Accordingly, the submitter, as an infrastructure provider, should be benefit from the same provisions to allow them the submitter to operate, maintain and repair the electricity distribution network for the health and wellbeing of the community. [Refer original submission for full reason].</t>
  </si>
  <si>
    <t>The proposed rule provides no certainty that values within an SNA will be protected and would not meet the intent of ECO-01, ECO-P5 or EI-P2. DOC understands small scale clearance may be required however has concerns regarding the absence of any thresholds. In line with the NPS-IB, the permitted activities within an SNA should occur within a much tighter threshold than outside of an SNA.</t>
  </si>
  <si>
    <t>Decline submission point. A permitted threshold should be included to manage adverse effects on vegetation clearance and earthworks within SNAs.  
The effects management hierarchy consistent with the NPS-IB should be applied to any  development which does not meet limits set out in the rules.</t>
  </si>
  <si>
    <t>Port Blakely Limited</t>
  </si>
  <si>
    <t>Considers that the NES-PF provisions regarding this matter should prevail over the proposed district plan rules as there is no justification in the s.32 report in relation to the more stringent rules. [Refer original submission for full reason]</t>
  </si>
  <si>
    <t>The NES-PF regulations (regulation 6(2)(b)) state that a rule in a plan may be more stringent than the NES-PF regulations if the rule recognises and provides for the protection of significant natural areas. Significant natural areas have been identified in the proposed District Plan. The relief sought is inconsistent with the NPS-IB and the D-G’s primary submission. It is also noted that Clause 3.14 of the NPS-IB requires that plantation forestry activities in any existing plantation forest on any SNA must be managed in a manner that maintains indigenous biodiversity in the SNA as far as practicable, while providing for plantation forestry activities to continue. Further that any part of an SNA within an area of an existing plantation forest that is planted, or is intended to be, replanted must be managed in the manner necessary to maintain the long-term populations of any Threatened or At Risk (declining) species present in the area. A permitted threshold would need to be included to manage adverse effects on vegetation clearance within SNAs in accordance with the NPS-IB.</t>
  </si>
  <si>
    <t>ECO-R1 imposes stricter standards than the NES-PF in relation to the clearance of indigenous in areas considered sensitive, such as water bodies, areas above 900m asl and steep slopes. The district authorities do have jurisdiction to impose stricter rules which give effect to an objective giving effect to the NPSFM (see reg 6(1)(a) NES-PF).</t>
  </si>
  <si>
    <t>The NES-PF regulations (6(2)(b)) state that a rule in a plan may be more stringent than the NES-PF regulations if the rule recognises and provides for the protection of significant natural areas. The changes sought by the submitter would not be consistent with ECO-01 or Part 2(6)(c) of the RMA . Significant natural areas have been identified in the proposed District Plan the protection of which falls as matters of national importance under the RMA. The D-G seeks rules that are more stringent recognising the significance of these areas.</t>
  </si>
  <si>
    <t xml:space="preserve">Port Blakely Limited </t>
  </si>
  <si>
    <t>Considers the criteria does not align with expert advice and known long-tailed bat behaviours and bat habitat. Also the requirement for a ‘Specialist assessment by a suitably qualified ecologist which may only be carried out during October to April when bats are not hibernating’ is extremely restrictive and we believe will have an adverse effect on public engagement. Concerned this rule doesn’t align with what was agreed between DoC and the protection group. Oppose ECO-R4. The rules means that minor  clearance of some trees would not be a permitted activity. Considers landowners should be encouraged to work with the Department of Conservation to protect existing bat habitat without the need for the additional regulatory requirement of needing a resource consent. [Refer original submission for full reason</t>
  </si>
  <si>
    <t>DOC should not be referred to in the list of discretionary matters or be listed in the Plan as part of the permitted activity process.</t>
  </si>
  <si>
    <t>Decline the submission. The rule could be amended to allow for a permitted activity rule that requires a written statement to confirm a suitably qualified ecologists finding on the presence of long-tailed bats.</t>
  </si>
  <si>
    <t>Considers the Council’s SNA program is one to take pride in. But also concerned that the current list of SNA is incomplete and some SNAs have been identified by desktop only and still need to be ground trothed. Consider continuing with a district wide survey to ensure that all the District’s SNAs are included. Concerned that the vegetation clearance rules are not adequate to protect SNA and to maintain indigenous biodiversity. The policy and rule framework should provide mechanism to continue to identify, map and protect SNAs.</t>
  </si>
  <si>
    <t>Supports these amendments to the extent that they are consistent with the relief sought by the D-G and the mapping of improved pasture.</t>
  </si>
  <si>
    <t>Support this submission point.</t>
  </si>
  <si>
    <t>Considers the PDP approach to Plantation Forestry (NES PF) is uncertain with respect to the protection of SNAs and Outstanding Natural Features and Landscapes (ONF/ONL). Also considers dealing with the effects of exotic carbon forestry is not clear in the plan.</t>
  </si>
  <si>
    <t>The D-G supports the intention of this submission to provide plan clarity around how plantation forestry is provided for whilst protecting SNAs, ONF and ONLs.</t>
  </si>
  <si>
    <t>Amend the plan to introduce provisions for plantation forestry and vegetation clearance which is consistent with the NPS-IB.</t>
  </si>
  <si>
    <t>The submitter notes that the words ‘domestic garden’ are used in the PDP and could have very many different meanings which could ultimately result in unintended consequences or effects for bat habitat.</t>
  </si>
  <si>
    <t>To provide clarity around what is considered to be a ‘domestic garden’ and the permitted activity for tree clearance within the Bat Protection Overlay Area to ensure that there are no unintended consequences or effects on bat habitat for the permitted activity of tree clearance within the Bat Protection Overlay Area.</t>
  </si>
  <si>
    <r>
      <t xml:space="preserve">Support this submission point and add a definition as follows: 
</t>
    </r>
    <r>
      <rPr>
        <u/>
        <sz val="11"/>
        <color rgb="FF000000"/>
        <rFont val="Calibri"/>
        <family val="2"/>
        <scheme val="minor"/>
      </rPr>
      <t>Domestic Garden, 
Does not include shelterbelts.</t>
    </r>
  </si>
  <si>
    <t>Considers that Improved pasture (fully converted pasture) should be mapped and understands that maps of NZ agricultural land is available. These will still need to be ground truthed in the district.</t>
  </si>
  <si>
    <t>The D-G agrees that the plan should provide certainty and clarity around what provisions apply for improved pasture, indigenous vegetation clearance in relation to SNAs and sensitive environments.</t>
  </si>
  <si>
    <t>Considers the definition is problematic because much of the New Zealand agricultural landscape has been deliberately modified in some way with exotic pasture species. This is particularly relevant to the high country where top dressing and over sowing has modified large areas of indigenous vegetation for livestock grazing. For certainty, improved pasture should be fully converted pasture where indigenous vegetation has been fully removed and that is mapped.</t>
  </si>
  <si>
    <t>The D-G agrees that to give certainty to the plan provisions, definitions should be improved. More clarity around improved pasture and permitted activities for vegetation clearance should be provided</t>
  </si>
  <si>
    <t>Considers the objective should ensure that native species can be enabled to adapt to climate change by ensuring that there is room for native species to retreat if necessary. Additionally considers that the strategic direction could be strengthened by setting out how the Plan will have regard to the emissions reduction plan and the national adaptation plan.</t>
  </si>
  <si>
    <t>The Proposed District Plan (PDP) needs to align with the NPS-IB Clause 3.6 to promote the resilience of indigenous biodiversity to climate change.</t>
  </si>
  <si>
    <r>
      <t xml:space="preserve">Amend </t>
    </r>
    <r>
      <rPr>
        <b/>
        <sz val="11"/>
        <color rgb="FF000000"/>
        <rFont val="Calibri"/>
        <family val="2"/>
        <scheme val="minor"/>
      </rPr>
      <t>SD-03</t>
    </r>
    <r>
      <rPr>
        <sz val="11"/>
        <color rgb="FF000000"/>
        <rFont val="Calibri"/>
        <family val="2"/>
        <scheme val="minor"/>
      </rPr>
      <t xml:space="preserve"> Climate change so that it enables indigenous species to adapt to climate change by either:
1. Amend clause (ii) OR
2. Add another clause.
And any consequential changes.</t>
    </r>
  </si>
  <si>
    <t>Considers the Policy fails to reflect the nuanced approach to the management of adverse effects set out in NPSET Policies 7, 8 and 9, and the relevant considerations in NPSET Policies 3, 4 and 5. The submitter notes it is more efficient and effective to include a standalone policy on the effects of the National Grid. [Refer original submission for full reason]</t>
  </si>
  <si>
    <t>The new proposed Policy EI-PX is in line with the requirements of the NPSET and NZCPS.  However, it is considered necessary to amend the proposed policy to consider other significant natural areas that are not yet mapped but may be assessed as such. It is also important to consider, where it is not practicable to avoid adverse effects on the values of the area, offsetting for residual adverse effects on indigenous biological diversity.</t>
  </si>
  <si>
    <r>
      <t xml:space="preserve">To amend the policy as follows and any consequential amendments: </t>
    </r>
    <r>
      <rPr>
        <i/>
        <sz val="11"/>
        <color rgb="FF000000"/>
        <rFont val="Calibri"/>
        <family val="2"/>
        <scheme val="minor"/>
      </rPr>
      <t xml:space="preserve">Policy EI-PX
</t>
    </r>
    <r>
      <rPr>
        <i/>
        <u/>
        <sz val="11"/>
        <color rgb="FF000000"/>
        <rFont val="Calibri"/>
        <family val="2"/>
        <scheme val="minor"/>
      </rPr>
      <t>Managing adverse effects of the National Grid Provide for the operation, maintenance, repair, replacement, upgrade and development of the National Grid where any adverse effects are appropriately managed by:
1. enabling the ongoing operation, maintenance, repair, replacement and minor upgrading of existing National Grid assets; 
2. when providing for new, or upgrades that are more than minor to, National Grid:
a. In urban environments, avoid adverse effects of the National Grid on town centres, areas of high recreation value and existing sensitive activities;
b. in the coastal environment, recognising that there will be areas where avoidance of adverse effects is required to protect the special values and characteristics of those areas
c. where (a) and (b) do not apply, seek to avoid adverse effects on the characteristics and values of the following:
i. significant natural areas listed in SCHED7</t>
    </r>
    <r>
      <rPr>
        <i/>
        <u/>
        <sz val="11"/>
        <color rgb="FFFF0000"/>
        <rFont val="Calibri"/>
        <family val="2"/>
        <scheme val="minor"/>
      </rPr>
      <t xml:space="preserve"> or areas of significant indigenous vegetation and significant habitats of indigenous fauna,
</t>
    </r>
    <r>
      <rPr>
        <i/>
        <u/>
        <sz val="11"/>
        <color rgb="FF000000"/>
        <rFont val="Calibri"/>
        <family val="2"/>
        <scheme val="minor"/>
      </rPr>
      <t xml:space="preserve">ii. outstanding natural features and landscapes listed in SCHED8 and SCHED9,
iii. High Naturalness Waterbodies Areas,
iv. areas of high or outstanding natural character,
v. historic heritage sites listed in SCHED3-4,
vi. sites and areas of significance to Kāti Huirapa listed in SCHED6,
vii. visual amenity landscapes listed in SCHED10, and
3. where it is not practicable to avoid, adverse effects on the characteristics and values of the areas listed in (2), remedy or mitigate adverse effects having regard to:
a. the operational needs or functional needs of the National Grid and the extent to which those requirements constrain measures to avoid, remedy or mitigate adverse effects;
b. the extent to which significant adverse effects are avoided;
c. the extent to which any adverse effects have been avoided, remedied or mitigated by route, site and method selection;
d. for upgrades, the extent to which existing adverse effects have been reduced as part of any substantial upgrade;
e. the extent to which adverse effects on urban amenity have been minimised; and
f. </t>
    </r>
    <r>
      <rPr>
        <i/>
        <u/>
        <sz val="11"/>
        <color rgb="FFFF0000"/>
        <rFont val="Calibri"/>
        <family val="2"/>
        <scheme val="minor"/>
      </rPr>
      <t xml:space="preserve">offsetting for residual adverse effects on indigenous biological diversity.
</t>
    </r>
    <r>
      <rPr>
        <i/>
        <u/>
        <sz val="11"/>
        <color rgb="FF000000"/>
        <rFont val="Calibri"/>
        <family val="2"/>
        <scheme val="minor"/>
      </rPr>
      <t>4. outside of the areas listed in (2), avoiding, remedying, or mitigating other adverse effects, having regard to the matters in (3)
5. In the event of conflict between clause (2) (c) and Policy SASM-P5, SASM-P6, SASM-P7 or SASMP8, clause 2(c) prevails.
6. In the event of conflict between clause 2(c) and Policy NATC-P4 or NATC-P6 clause 2(c) prevails.;</t>
    </r>
  </si>
  <si>
    <t xml:space="preserve">Zolve Environmental </t>
  </si>
  <si>
    <t>Considers the criteria does not align with expert advice and known long-tailed bat behaviours and bat habitat. Also the requirement for a ‘Specialist assessment by a suitably qualified ecologist which may only be carried out during October to April when bats are not hibernating’ is extremely restrictive and we believe will have an adverse effect on public engagement. Concerned this rule doesn’t align with what was agreed between DoC and the protection group. Oppose ECO-R4. The rules means that minor  clearance of some trees would not be a permitted activity. Considers landowners should be encouraged to work with the Department of Conservation to protect existing bat habitat without the need for the additional regulatory requirement of needing a resource consent. [Refer original submission for full reason.</t>
  </si>
  <si>
    <t>Considers a new rule be added to the plan to recognise the policy direction provided by the exposure draft of the National Policy Statement for Indigenous Biodiversity and to provide for quarrying activities.</t>
  </si>
  <si>
    <t>Whilst the D-G recognises that the NPS-IB provides for activities that contribute to NZ’s economic wellbeing, the clause relating to aggregate extraction is specific to that which provides for significant national or regional public benefit that could not otherwise be achieved using resources within NZ. It is also noted that any adverse effects on an SNA that occur as a result of the exceptions must be managed by applying the effects management hierarchy. This is not reflected in the proposed rule. Any significant adverse effects on Indigenous biodiversity outside of SNAs must also be managed by applying the effects management hierarchy. It is also not clear whether the rule is for activities within the SNA overlay and/or within the other sensitive areas listed.</t>
  </si>
  <si>
    <t>Decline submission point.</t>
  </si>
  <si>
    <t>Considers land-based gravel extraction is important to continuity of supply and consistency of gravel quality. Request the proposed plan to introduce a gravel extraction overlay across land where existing land-based gravel extraction and clean fill deposition occurs. Such a layer should recognise and provide for this activity as well as protecting the sites from encroachment of sensitive activities in a way that the proposed plan has recognised and protected primary production</t>
  </si>
  <si>
    <t>The D-G does not support the creation of a new Gravel Extraction Overlay and consequential amendments. This is not considered necessary with other provisions of the plan managing gravel extraction. The D-G would be concerned if gravel extraction was permitted in areas in or near to SNAs or other sensitive areas such as habitats of threatened or at risk species. Gravel extraction in the beds of lakes and rivers will also require Regional Council approval.</t>
  </si>
  <si>
    <t>Decline the submission point.</t>
  </si>
  <si>
    <t xml:space="preserve">Rooney Holdings Limited  </t>
  </si>
  <si>
    <t>Supports the priority to Significant Natural Areas in Rules ECOP1, ECO-P2, and ECO-P5. Also supportive of many of the suggested non-regulatory tools but here are concerns that the policies do not provide for existing activities to continue. [Refer to original submission for full reason]</t>
  </si>
  <si>
    <t>The policy proposed is inconsistent with the NPS-IB as it does not relate to the protection or maintenance of indigenous biodiversity. It is noted that the NPS-IB requires local authorities to consider the management of ‘established activities’ that are in, or affect, an SNA (clause 3.15) and must enable established activities provided that it meets set criteria. If the activity does not meet this criteria, then the activity must be managed to avoid adverse effects on an SNA and by applying the effects management hierarchy.</t>
  </si>
  <si>
    <t>Canterbury Regional Council</t>
  </si>
  <si>
    <t>Considers there appear to be a number of gaps in relation to the provisions for activities in the coastal environment, for example, implementation of Policy 11 relating to indigenous biological diversity. It is recommended that the chapter is reviewed in light of the NZCPS to ensure that it gives effect to all of the requirements of it. It is relevant to note that at the time of the development of the CRPS, it was not drafted to give effect to the NZCPS, which was notified part way through the development of the CRPS.</t>
  </si>
  <si>
    <t>The D-G agrees that the Coastal Environment chapter must be consistent with all of the NZCPS including Policy 11.</t>
  </si>
  <si>
    <t>Support submission point.</t>
  </si>
  <si>
    <t>Considers it is unclear how the provisions provide for the "bottom line" provisions in the NZCPS Policies 11, 13 and 15, which require an approach of "no adverse effects" on certain significant resources. This includes infrastructure, and the framework of the chapter provides a very permissive framework.</t>
  </si>
  <si>
    <t>The D-G agrees that the provisions in the NZCPS Policies 11, 13 and 15, require an approach of ‘not adverse effects’ on certain significant resources.</t>
  </si>
  <si>
    <t>Ensure that appropriate rules are included, including for infrastructure, to ensure that "no adverse effects" are created in relation to those resources addressed in Policies 11(a), 13(1)(a) and 15(a) of the NZCPS. In relation to the secondary parts of those policies, ensure that the policy framework provides for "no significant adverse effects"</t>
  </si>
  <si>
    <t>Acknowledge the effort that TDC has made in identifying SNAs and congratulates them for doing this. Inclusion of this Schedule is consistent with supporting CRPS Objectives 9.2.1 &amp; 9.2.3 and Policy 9.3.1. However, not all SNAs that fit the criteria in Appendix 5 have been identified. There should be some recognition that the listed sites will be added to over time.</t>
  </si>
  <si>
    <t>The D-G agrees that there should be recognition that the listed sites will be added to over time. This is consistent with the NPS-IB. This is consistent with the D-Gs original submission to include a process within the Plan for the identification of new SNAs. The D-G also seeks that there are provisions in the plan to support the identification of new SNAs and application of the relevant rules.</t>
  </si>
  <si>
    <t>Retain SCHED7 and add a sentence to make it clear that this is not a definitive list. If an area meets the criteria in APP5, it should be treated as an SNA. More sites will be added as they are identified. And any consequential amendments.</t>
  </si>
  <si>
    <t xml:space="preserve"> GJH Rooney</t>
  </si>
  <si>
    <t>The submitter supports the rule but considers another provision should be added to provide for the clearance for indigenous vegetation within the SNA overlay where the clearance is supported by QEII National Trust or the Department of Conservation.</t>
  </si>
  <si>
    <t>The D-G does not consider it necessary to include ‘consultation with DOC’ as part of a permitted standard. This is inconsistent with the requirements of the NPS-IB.</t>
  </si>
  <si>
    <t>Decline submission point. Do not include a new permitted standard for clearance of indigenous vegetation where the clearance is supported by DOC or QEII trust.</t>
  </si>
  <si>
    <t>Considers the criteria does not align with expert advice and known long-tailed bat behaviours and bat habitat. Also the requirement for a ‘Specialist assessment by a suitably qualified ecologist which may only be carried out during October to April when bats are not hibernating’ is extremely restrictive and we believe will have an adverse effect on public engagement. Concerned this rule doesn’t align with what was agreed between DoC and the protection group. Oppose ECO-R4. The rules means that minor  clearance of some trees would not be a permitted activity. Considers landowners should be encouraged to work with the Department of Conservation to protect existing bat habitat without the need for the additional regulatory requirement of needing a resource consent. [Refer original submission for full reason .</t>
  </si>
  <si>
    <t xml:space="preserve"> Rooney Farms Limited</t>
  </si>
  <si>
    <t xml:space="preserve">Rooney Earthmoving Limited, </t>
  </si>
  <si>
    <r>
      <rPr>
        <b/>
        <sz val="11"/>
        <color rgb="FF000000"/>
        <rFont val="Calibri"/>
        <family val="2"/>
        <scheme val="minor"/>
      </rPr>
      <t>APP7 – Financial Contribution 1.0 Water, Stormwater, Wastewater and Roading</t>
    </r>
    <r>
      <rPr>
        <sz val="11"/>
        <color rgb="FF000000"/>
        <rFont val="Calibri"/>
        <family val="2"/>
        <scheme val="minor"/>
      </rPr>
      <t xml:space="preserve"> 
The proposed amendments to APP7 are considered appropriate</t>
    </r>
  </si>
  <si>
    <t>Milward Finlay Lobb_x000D_</t>
  </si>
  <si>
    <r>
      <rPr>
        <b/>
        <sz val="11"/>
        <color rgb="FF000000"/>
        <rFont val="Calibri"/>
        <family val="2"/>
        <scheme val="minor"/>
      </rPr>
      <t xml:space="preserve">APP7 – Financial Contribution 2.0 Open Space
</t>
    </r>
    <r>
      <rPr>
        <sz val="11"/>
        <color rgb="FF000000"/>
        <rFont val="Calibri"/>
        <family val="2"/>
        <scheme val="minor"/>
      </rPr>
      <t xml:space="preserve">It is considered reasonable that the proposed financial contributions shall only apply to those subdivisions granted after the PTDP becomes fully operative. </t>
    </r>
  </si>
  <si>
    <r>
      <rPr>
        <b/>
        <sz val="11"/>
        <color rgb="FF000000"/>
        <rFont val="Calibri"/>
        <family val="2"/>
        <scheme val="minor"/>
      </rPr>
      <t xml:space="preserve">Financial Contributions Chapter </t>
    </r>
    <r>
      <rPr>
        <sz val="11"/>
        <color rgb="FF000000"/>
        <rFont val="Calibri"/>
        <family val="2"/>
        <scheme val="minor"/>
      </rPr>
      <t>– the chapter should be amended where appropriate to provide clarity around how the financial contributions are calculated, including the rationale behind demand for open space requirements within the District. Clarity should also be provided around the rationale behind, and relationship between, financial contributions and development contributions in the District.</t>
    </r>
  </si>
  <si>
    <r>
      <rPr>
        <b/>
        <sz val="11"/>
        <color rgb="FF000000"/>
        <rFont val="Calibri"/>
        <family val="2"/>
        <scheme val="minor"/>
      </rPr>
      <t xml:space="preserve">APP7 – Financial Contribution 2.0 Open Space
</t>
    </r>
    <r>
      <rPr>
        <sz val="11"/>
        <color rgb="FF000000"/>
        <rFont val="Calibri"/>
        <family val="2"/>
        <scheme val="minor"/>
      </rPr>
      <t>Clarity should be provided around how the financial contributions are calculated, including the rationale behind demand for open space requirements within the District.</t>
    </r>
  </si>
  <si>
    <r>
      <rPr>
        <b/>
        <sz val="11"/>
        <color rgb="FF000000"/>
        <rFont val="Calibri"/>
        <family val="2"/>
        <scheme val="minor"/>
      </rPr>
      <t>Policy FC-P2</t>
    </r>
    <r>
      <rPr>
        <sz val="11"/>
        <color rgb="FF000000"/>
        <rFont val="Calibri"/>
        <family val="2"/>
        <scheme val="minor"/>
      </rPr>
      <t xml:space="preserve"> – this policy should be amended to provide greater clarity in relation 
to additional infrastructure.</t>
    </r>
  </si>
  <si>
    <r>
      <rPr>
        <b/>
        <sz val="11"/>
        <color rgb="FF000000"/>
        <rFont val="Calibri"/>
        <family val="2"/>
        <scheme val="minor"/>
      </rPr>
      <t xml:space="preserve">APP7 – Financial Contribution 1.0 Water, Stormwater, Wastewater and Roading 
</t>
    </r>
    <r>
      <rPr>
        <sz val="11"/>
        <color rgb="FF000000"/>
        <rFont val="Calibri"/>
        <family val="2"/>
        <scheme val="minor"/>
      </rPr>
      <t>The re-draft is supported.</t>
    </r>
  </si>
  <si>
    <r>
      <rPr>
        <b/>
        <sz val="11"/>
        <color rgb="FF000000"/>
        <rFont val="Calibri"/>
        <family val="2"/>
        <scheme val="minor"/>
      </rPr>
      <t xml:space="preserve">APP7 – Financial Contribution 1.0 Water, Stormwater, Wastewater and Roading
</t>
    </r>
    <r>
      <rPr>
        <sz val="11"/>
        <color rgb="FF000000"/>
        <rFont val="Calibri"/>
        <family val="2"/>
        <scheme val="minor"/>
      </rPr>
      <t>The addition of a reference to an equitable share of the full cost is appropriate.</t>
    </r>
  </si>
  <si>
    <r>
      <rPr>
        <b/>
        <sz val="11"/>
        <color rgb="FF000000"/>
        <rFont val="Calibri"/>
        <family val="2"/>
        <scheme val="minor"/>
      </rPr>
      <t xml:space="preserve">APP7 – Financial Contribution 2.0 Open Space
</t>
    </r>
    <r>
      <rPr>
        <sz val="11"/>
        <color rgb="FF000000"/>
        <rFont val="Calibri"/>
        <family val="2"/>
        <scheme val="minor"/>
      </rPr>
      <t xml:space="preserve">The 4% contribution is a significant increase from the current contributions in the Operative Timaru District Plan. Clarity should be provided around how the financial contributions are calculated, including the rationale behind demand for open space requirements within the District. </t>
    </r>
  </si>
  <si>
    <t xml:space="preserve">DWP – Drinking water protection </t>
  </si>
  <si>
    <t xml:space="preserve">Oppose in part </t>
  </si>
  <si>
    <t xml:space="preserve">The submission proposes to make some activities within a drinking water protection zone a non-complying activity. The proposed list of activities includes earthworks. We consider that including all earthworks is unnecessarily onerous, particularly for minor maintenance type activities, or shallow excavations associated with roading and construction. We request that, if earthworks is included, a threshold for the depth or volume of earthworks be included, so that only activities that actually represent a risk to groundwater quality are managed. </t>
  </si>
  <si>
    <t xml:space="preserve">That the submission is not allowed in its present form 
</t>
  </si>
  <si>
    <t>Southern Proteins Ltd</t>
  </si>
  <si>
    <t xml:space="preserve">GIZ – General industrial 
Zone 
</t>
  </si>
  <si>
    <t>Road Metals support Southern Proteins Ltd’s submission that effects on air quality are managed by the Regional Council, and this should be removed from this rule to avoid duplication.</t>
  </si>
  <si>
    <t>That the submission be allowed</t>
  </si>
  <si>
    <t>SASM – sites and areas of significance to Māori</t>
  </si>
  <si>
    <t>Road Metals supports CRC’s suggestion that condition PER-1 be made a note, rather than a condition of the rule. We agree that this will reduce the potential for confusion about which Council and rule should be referred to for works in the bed of the river.</t>
  </si>
  <si>
    <t xml:space="preserve">GRUZ – General rural zone </t>
  </si>
  <si>
    <t>Road Metals supports CRC’s suggestion that condition 2 of rule GRUZ-R16 be made a note, rather than a condition of the rule. We agree that this will reduce the potential for confusion about which Council and rule should be referred to for works in the bed of the river.</t>
  </si>
  <si>
    <t xml:space="preserve">House Movers Section of the New Zealand Heavy Haulage Association Inc 
</t>
  </si>
  <si>
    <t xml:space="preserve">RELO - Relocated Buildings and Shipping Containers 
</t>
  </si>
  <si>
    <t>Road Metals submitted requesting a change to the proposed wording of rule RELO-R1. The House Movers Section of the New Zealand Heavy Haulage Association have submitted that the activity be provided for as a permitted activity in all zones. 
This change would achieve the same outcome Road Metals were seeking with our suggested wording change</t>
  </si>
  <si>
    <t xml:space="preserve">Aggregate and Quarry Association 
</t>
  </si>
  <si>
    <t>General</t>
  </si>
  <si>
    <t>Road Metals agrees that aggregate resources are locationally constrained (rock and sand can only be obtained where they  occur naturally) and agree that it would be helpful to have an overlay to show where aggregate resources are located. Identifying the locations and availability of aggregates would help applicants and Council to assess resource consent applications against national regulations and policies such as the National Policy Statement for Highly Productive Land, which includes an assessment of “aggregate extraction that provides a significant national or regional public benefit”.</t>
  </si>
  <si>
    <t>DWP – Drinking water protection</t>
  </si>
  <si>
    <t xml:space="preserve">Oppose in Part </t>
  </si>
  <si>
    <t>The submission proposes to make some activities within a drinking water protection zone a non-complying activity. The proposed list of activities includes earthworks. We consider that including all earthworks is unnecessarily onerous, particularly for minor maintenance type activities, or shallow excavations associated with roading and construction. We request that, if earthworks is included, a threshold for the depth or volume of earthworks be included, so that only activities that actually represent a risk to groundwater quality are managed.</t>
  </si>
  <si>
    <t>That the submission not be allowed in its present form</t>
  </si>
  <si>
    <t>GIZ – General industrial Zone</t>
  </si>
  <si>
    <t xml:space="preserve">Fulton Hogan support Southern Proteins Ltd’s submission that effects on air quality are managed by the Regional Council, and this should be removed from this rule to avoid duplication. </t>
  </si>
  <si>
    <t xml:space="preserve">Canterbury  Regional Council </t>
  </si>
  <si>
    <t>SASM – Sites and areas of significance to Māori</t>
  </si>
  <si>
    <t xml:space="preserve">Fulton Hogan supports CRC’s suggestion that condition PER-1 be made a note, rather than a condition of the rule. We agree that this will reduce the potential for confusion about which Council and rule should be referred to for works in the bed of the river. </t>
  </si>
  <si>
    <t xml:space="preserve">Canterbury Regional Council </t>
  </si>
  <si>
    <t>GRUZ – General rural zone</t>
  </si>
  <si>
    <t>RELO - Relocated Buildings and Shipping Containers</t>
  </si>
  <si>
    <t>Aggregate and Quarry Association</t>
  </si>
  <si>
    <t xml:space="preserve">Fulton Hogan agrees that aggregate resources are locationally constrained (rock and sand can only be obtained where they  occur naturally), and agree that it would be helpful to have an overlay to show where aggregate resources are located. Identifying the locations and availability of aggregates would help applicants and Council to assess resource consent  applications against national regulations and policies such as the National Policy Statement for Highly Productive Land, which  includes an assessment of “aggregate extraction that provides a significant national or regional public benefit”. </t>
  </si>
  <si>
    <r>
      <t>Concern that land use activities that could pose a risk to drinking water supplies, including supply sources need a greater level of control in the Drinking Water Protection Area Overlay.
These changes are necessary to give effect to s104G of the RMA. (Legal opinion provided in full submission).
Amend the policy to reflect a</t>
    </r>
    <r>
      <rPr>
        <b/>
        <sz val="11"/>
        <rFont val="Calibri"/>
        <family val="2"/>
        <scheme val="minor"/>
      </rPr>
      <t xml:space="preserve"> non-complying activity status</t>
    </r>
    <r>
      <rPr>
        <sz val="11"/>
        <rFont val="Calibri"/>
        <family val="2"/>
        <scheme val="minor"/>
      </rPr>
      <t xml:space="preserve">, within 
Drinking Water Protection Areas, for the following:
•	</t>
    </r>
    <r>
      <rPr>
        <i/>
        <u/>
        <sz val="11"/>
        <rFont val="Calibri"/>
        <family val="2"/>
        <scheme val="minor"/>
      </rPr>
      <t>Hazardous facilities;</t>
    </r>
    <r>
      <rPr>
        <i/>
        <sz val="11"/>
        <rFont val="Calibri"/>
        <family val="2"/>
        <scheme val="minor"/>
      </rPr>
      <t xml:space="preserve">
•	</t>
    </r>
    <r>
      <rPr>
        <i/>
        <u/>
        <sz val="11"/>
        <rFont val="Calibri"/>
        <family val="2"/>
        <scheme val="minor"/>
      </rPr>
      <t>Earthworks;</t>
    </r>
    <r>
      <rPr>
        <i/>
        <sz val="11"/>
        <rFont val="Calibri"/>
        <family val="2"/>
        <scheme val="minor"/>
      </rPr>
      <t xml:space="preserve">
•	</t>
    </r>
    <r>
      <rPr>
        <i/>
        <u/>
        <sz val="11"/>
        <rFont val="Calibri"/>
        <family val="2"/>
        <scheme val="minor"/>
      </rPr>
      <t>Composting facilities;</t>
    </r>
    <r>
      <rPr>
        <i/>
        <sz val="11"/>
        <rFont val="Calibri"/>
        <family val="2"/>
        <scheme val="minor"/>
      </rPr>
      <t xml:space="preserve">
•	</t>
    </r>
    <r>
      <rPr>
        <i/>
        <u/>
        <sz val="11"/>
        <rFont val="Calibri"/>
        <family val="2"/>
        <scheme val="minor"/>
      </rPr>
      <t>Buildings that require septic/sewage facilities;</t>
    </r>
    <r>
      <rPr>
        <i/>
        <sz val="11"/>
        <rFont val="Calibri"/>
        <family val="2"/>
        <scheme val="minor"/>
      </rPr>
      <t xml:space="preserve">
•	</t>
    </r>
    <r>
      <rPr>
        <i/>
        <u/>
        <sz val="11"/>
        <rFont val="Calibri"/>
        <family val="2"/>
        <scheme val="minor"/>
      </rPr>
      <t>Offal pits;</t>
    </r>
    <r>
      <rPr>
        <i/>
        <sz val="11"/>
        <rFont val="Calibri"/>
        <family val="2"/>
        <scheme val="minor"/>
      </rPr>
      <t xml:space="preserve">
•	</t>
    </r>
    <r>
      <rPr>
        <i/>
        <u/>
        <sz val="11"/>
        <rFont val="Calibri"/>
        <family val="2"/>
        <scheme val="minor"/>
      </rPr>
      <t>Silage storage;</t>
    </r>
    <r>
      <rPr>
        <i/>
        <sz val="11"/>
        <rFont val="Calibri"/>
        <family val="2"/>
        <scheme val="minor"/>
      </rPr>
      <t xml:space="preserve">
•	</t>
    </r>
    <r>
      <rPr>
        <i/>
        <u/>
        <sz val="11"/>
        <rFont val="Calibri"/>
        <family val="2"/>
        <scheme val="minor"/>
      </rPr>
      <t>Vegetation clearance</t>
    </r>
    <r>
      <rPr>
        <i/>
        <sz val="11"/>
        <rFont val="Calibri"/>
        <family val="2"/>
        <scheme val="minor"/>
      </rPr>
      <t xml:space="preserve">;
•	</t>
    </r>
    <r>
      <rPr>
        <i/>
        <u/>
        <sz val="11"/>
        <rFont val="Calibri"/>
        <family val="2"/>
        <scheme val="minor"/>
      </rPr>
      <t>Exotic tree planting/plantation forestry;</t>
    </r>
    <r>
      <rPr>
        <i/>
        <sz val="11"/>
        <rFont val="Calibri"/>
        <family val="2"/>
        <scheme val="minor"/>
      </rPr>
      <t xml:space="preserve">
•	</t>
    </r>
    <r>
      <rPr>
        <i/>
        <u/>
        <sz val="11"/>
        <rFont val="Calibri"/>
        <family val="2"/>
        <scheme val="minor"/>
      </rPr>
      <t>Intensive primary production.</t>
    </r>
  </si>
  <si>
    <t>While the need to protect drinking water supplies is obvious, TDC’s recommended amendments and the supporting legal opinion do not provide analysis in terms of RMA s32 about why the nominated activities have been specified, nor why a non- complying activity status is the most appropriate management approach.
In the absence of s32 analysis of these matters and draft provisions from TDC, it seems that all earthworks and all vegetation removal in a drinking water supply area would require consent as a non-complying activity – regardless of the degree to which the effects of the activity would interact with drinking water supplies, nor the management measures in place.
The Proposed Plan includes portions of Silver Fern Farms’ site within drinking water supply protection areas due to the onsite bores for site (only) water supply.
Silver Fern Farms manages its onsite activities around these supplies. A non-complying activity status is a substantial regulatory burden on Silver Fern Farms’ ability to manage and internalise the effects of activities around its own drinking water supply.</t>
  </si>
  <si>
    <t>Lineage Logistics NZ Limited</t>
  </si>
  <si>
    <t>The requirement to “avoid” all risk is unfeasible in coastal areas where a level of residual risk is often present. It would be more appropriate to apply policy directions regarding the management measures to be employed in relation to different levels/categories of risk.</t>
  </si>
  <si>
    <t xml:space="preserve">Waka Kotahi NZ Transport Agency </t>
  </si>
  <si>
    <r>
      <t xml:space="preserve">Considers it is not always possible to “enhance” the quality of stormwater. 
Recommends the policy be amended to state “maintain or enhance”. 
Amend </t>
    </r>
    <r>
      <rPr>
        <b/>
        <sz val="11"/>
        <color rgb="FF000000"/>
        <rFont val="Calibri"/>
        <family val="2"/>
        <scheme val="minor"/>
      </rPr>
      <t xml:space="preserve">SW-P2 </t>
    </r>
    <r>
      <rPr>
        <sz val="11"/>
        <color rgb="FF000000"/>
        <rFont val="Calibri"/>
        <family val="2"/>
        <scheme val="minor"/>
      </rPr>
      <t xml:space="preserve">as follows: 
</t>
    </r>
    <r>
      <rPr>
        <b/>
        <i/>
        <sz val="11"/>
        <color rgb="FF000000"/>
        <rFont val="Calibri"/>
        <family val="2"/>
        <scheme val="minor"/>
      </rPr>
      <t>SW-P2 Water quality Maintain or and enhance stormwater</t>
    </r>
    <r>
      <rPr>
        <sz val="11"/>
        <color rgb="FF000000"/>
        <rFont val="Calibri"/>
        <family val="2"/>
        <scheme val="minor"/>
      </rPr>
      <t xml:space="preserve"> </t>
    </r>
    <r>
      <rPr>
        <b/>
        <sz val="11"/>
        <color rgb="FF000000"/>
        <rFont val="Calibri"/>
        <family val="2"/>
        <scheme val="minor"/>
      </rPr>
      <t xml:space="preserve">quality </t>
    </r>
    <r>
      <rPr>
        <sz val="11"/>
        <color rgb="FF000000"/>
        <rFont val="Calibri"/>
        <family val="2"/>
        <scheme val="minor"/>
      </rPr>
      <t>by requiring: […]</t>
    </r>
  </si>
  <si>
    <t>The “enhancement” of stormwater quality is neither feasible or necessary in all cases.</t>
  </si>
  <si>
    <t xml:space="preserve">Royal Forest and Bird Protection Society </t>
  </si>
  <si>
    <r>
      <t xml:space="preserve">Also considers adverse effects that remain after they are reduced through a consolidated and integrated settlement pattern should also apply the mitigation hierarchy in accordance with other provisions of the plan.
Add a new objective to the UFD - Urban Form and Development Chapter as follows: 
</t>
    </r>
    <r>
      <rPr>
        <b/>
        <i/>
        <u/>
        <sz val="11"/>
        <color rgb="FF000000"/>
        <rFont val="Calibri"/>
        <family val="2"/>
        <scheme val="minor"/>
      </rPr>
      <t xml:space="preserve">UFD-OX 
</t>
    </r>
    <r>
      <rPr>
        <i/>
        <u/>
        <sz val="11"/>
        <color rgb="FF000000"/>
        <rFont val="Calibri"/>
        <family val="2"/>
        <scheme val="minor"/>
      </rPr>
      <t>Avoids, remedies, or mitigates adverse  effects consistent with the provisions of the plan.</t>
    </r>
  </si>
  <si>
    <t>Silver Fern Farms questions the value of this proposed objective in light of the topic-specific objectives and policies provided throughout the proposed plan and the general duty to manage effects under RMA s17.</t>
  </si>
  <si>
    <t xml:space="preserve"> </t>
  </si>
  <si>
    <t>In the absence of specific policy wording to consider, Silver Fern Farms is concerned that a new rule to this effect may have inadvertent outcomes.</t>
  </si>
  <si>
    <r>
      <t xml:space="preserve">Considers healthy, expansive, functioning natural ecosystems provide greater resilience to natural hazards for people as well as native species. Expand policy to include native vegetation and habitat for native species. “Remove where appropriate”. This would give better effect to the RMA s 6a.
Amend NH-P3 Role of natural features and vegetation in hazard mitigation as follows:
Protect, maintain and restore, </t>
    </r>
    <r>
      <rPr>
        <i/>
        <strike/>
        <sz val="11"/>
        <rFont val="Calibri"/>
        <family val="2"/>
        <scheme val="minor"/>
      </rPr>
      <t>where</t>
    </r>
    <r>
      <rPr>
        <i/>
        <sz val="11"/>
        <rFont val="Calibri"/>
        <family val="2"/>
        <scheme val="minor"/>
      </rPr>
      <t> </t>
    </r>
    <r>
      <rPr>
        <i/>
        <strike/>
        <sz val="11"/>
        <rFont val="Calibri"/>
        <family val="2"/>
        <scheme val="minor"/>
      </rPr>
      <t>appropriate</t>
    </r>
    <r>
      <rPr>
        <sz val="11"/>
        <rFont val="Calibri"/>
        <family val="2"/>
        <scheme val="minor"/>
      </rPr>
      <t>, natural topographic features and vegetation</t>
    </r>
    <r>
      <rPr>
        <i/>
        <u/>
        <sz val="11"/>
        <rFont val="Calibri"/>
        <family val="2"/>
        <scheme val="minor"/>
      </rPr>
      <t> including native habitat</t>
    </r>
    <r>
      <rPr>
        <sz val="11"/>
        <rFont val="Calibri"/>
        <family val="2"/>
        <scheme val="minor"/>
      </rPr>
      <t> that assists with avoiding or mitigating the risk to people </t>
    </r>
    <r>
      <rPr>
        <i/>
        <u/>
        <sz val="11"/>
        <rFont val="Calibri"/>
        <family val="2"/>
        <scheme val="minor"/>
      </rPr>
      <t>and</t>
    </r>
    <r>
      <rPr>
        <u/>
        <sz val="11"/>
        <rFont val="Calibri"/>
        <family val="2"/>
        <scheme val="minor"/>
      </rPr>
      <t> </t>
    </r>
    <r>
      <rPr>
        <i/>
        <u/>
        <sz val="11"/>
        <rFont val="Calibri"/>
        <family val="2"/>
        <scheme val="minor"/>
      </rPr>
      <t>native species</t>
    </r>
    <r>
      <rPr>
        <sz val="11"/>
        <rFont val="Calibri"/>
        <family val="2"/>
        <scheme val="minor"/>
      </rPr>
      <t> and significant risk to property from natural hazards.</t>
    </r>
  </si>
  <si>
    <t>Deleting the words “where appropriate” from this policy places an unqualified obligation on landowners to undertake protection, maintenance “and” restoration actions - regardless of the degree of natural hazard mitigation that would be achieved.
Also, the requirement to undertake protection, maintenance “and” restoration actions to avoid or mitigate natural hazard risks to native species substantially widens the scope of the policy.
The amendments sought are wide- ranging and inflexible. They appear likely to raise significant challenges to the efficiency and effects-based focus of consenting processes.</t>
  </si>
  <si>
    <r>
      <t xml:space="preserve">Supports ECO-P4 in addressing Bat Protection Areas, however, consider another policy is required to address other fauna that requires protection.
Add a new policy to the ECO - Ecosystems and Indigenous Biodiversity Chapter, as follows:
</t>
    </r>
    <r>
      <rPr>
        <u/>
        <sz val="11"/>
        <rFont val="Calibri"/>
        <family val="2"/>
        <scheme val="minor"/>
      </rPr>
      <t>ECO-PX</t>
    </r>
    <r>
      <rPr>
        <sz val="11"/>
        <rFont val="Calibri"/>
        <family val="2"/>
        <scheme val="minor"/>
      </rPr>
      <t xml:space="preserve">
</t>
    </r>
    <r>
      <rPr>
        <i/>
        <u/>
        <sz val="11"/>
        <rFont val="Calibri"/>
        <family val="2"/>
        <scheme val="minor"/>
      </rPr>
      <t>Protect threatened and at-risk species and their habitats by</t>
    </r>
    <r>
      <rPr>
        <b/>
        <i/>
        <u/>
        <sz val="11"/>
        <rFont val="Calibri"/>
        <family val="2"/>
        <scheme val="minor"/>
      </rPr>
      <t> avoiding</t>
    </r>
    <r>
      <rPr>
        <i/>
        <u/>
        <sz val="11"/>
        <rFont val="Calibri"/>
        <family val="2"/>
        <scheme val="minor"/>
      </rPr>
      <t> significant adverse effects and managing other adverse effects of activities on those species and their habitats.</t>
    </r>
  </si>
  <si>
    <t>This policy appears unnecessary considering the recent introduction of the National Policy Statement for Indigenous Biodiversity 2023. The NPSIB provides specific, mandatory directions about managing effects on threatened and at-risk species and their habitats.</t>
  </si>
  <si>
    <t>Supports the identification and mapping of SNAs. Although considers this is an ongoing exercise and triggers are to be required through resource consents for further identification of SNAs.
Add a new rule/s to the ECO - Ecosystems and Indigenous Biodiversity Chapter, regarding general indigenous vegetation clearance that maintains indigenous biodiversity outside of sensitive areas and SNAs.
The development of this rule should:
-   Utilise and include maps of improved pasture / fully converted farmland in the plan. 
  -  Permit vegetation clearance in those areas and everywhere else have some sort of controls on indigenous vegetation clearance.
As these maps are ground-trothed they should be implemented into the plan either through this plan review process or through a variation and then brought up to align with the process.</t>
  </si>
  <si>
    <t>Policy 3.16 of the recently introduced National Policy Statement for Indigenous Biodiversity 2023 addresses biodiversity management outside of SNAs.</t>
  </si>
  <si>
    <t xml:space="preserve">Royal Forest and Bird  Protection Society </t>
  </si>
  <si>
    <t>Add a new objective seeking restoration of natural character where it has been degraded. Add a new objective to NATC - Natural Character chapter as follows: NATC-OX Restoration of the natural character of wetlands, rivers, lakes, and their margins where degradation has occurred.</t>
  </si>
  <si>
    <t>The NPSFM effects management hierarchy is the appropriate management tool to apply to natural character in freshwater environments. The open ended “restoration” requirement proposed by RFBPS conflicts with that national-level effects management hierarchy.</t>
  </si>
  <si>
    <r>
      <t xml:space="preserve">1. Delete </t>
    </r>
    <r>
      <rPr>
        <b/>
        <sz val="11"/>
        <color rgb="FF000000"/>
        <rFont val="Calibri"/>
        <family val="2"/>
        <scheme val="minor"/>
      </rPr>
      <t>CE-O4 Coastal hazards</t>
    </r>
    <r>
      <rPr>
        <sz val="11"/>
        <color rgb="FF000000"/>
        <rFont val="Calibri"/>
        <family val="2"/>
        <scheme val="minor"/>
      </rPr>
      <t>; OR
2. Amend CE-O4 Coastal hazards as follows:
People,</t>
    </r>
    <r>
      <rPr>
        <i/>
        <strike/>
        <sz val="11"/>
        <color rgb="FF000000"/>
        <rFont val="Calibri"/>
        <family val="2"/>
        <scheme val="minor"/>
      </rPr>
      <t>buildings and structures</t>
    </r>
    <r>
      <rPr>
        <sz val="11"/>
        <color rgb="FF000000"/>
        <rFont val="Calibri"/>
        <family val="2"/>
        <scheme val="minor"/>
      </rPr>
      <t> are protected from unacceptable risks arising from coastalh azards, </t>
    </r>
    <r>
      <rPr>
        <i/>
        <u/>
        <sz val="11"/>
        <color rgb="FF000000"/>
        <rFont val="Calibri"/>
        <family val="2"/>
        <scheme val="minor"/>
      </rPr>
      <t>whilst taking account of climate change, through location and design of buildings and infrastructure, considering responses such as managed retreat for existing 
development.</t>
    </r>
  </si>
  <si>
    <t>The protection of certain development (such as Major Hazard Facilities) from unacceptable coastal hazard risks is a legitimate resource management consideration and the objective should not disregard this.</t>
  </si>
  <si>
    <t>This rule relies on the defined meaning of “land disturbance”. In that context, the permitted activity status provided is appropriate.</t>
  </si>
  <si>
    <t>Fonterra Ltd</t>
  </si>
  <si>
    <r>
      <t>Amend - The submitter notes the District Plan is not intended to manage activities ‘</t>
    </r>
    <r>
      <rPr>
        <i/>
        <sz val="11"/>
        <rFont val="Calibri"/>
        <family val="2"/>
        <scheme val="minor"/>
      </rPr>
      <t>so they do not affect the environment’</t>
    </r>
    <r>
      <rPr>
        <sz val="11"/>
        <rFont val="Calibri"/>
        <family val="2"/>
        <scheme val="minor"/>
      </rPr>
      <t>. The District Plan should manage adverse effects on the environment, as follows:
“…It provides a framework that enables expected activities and manages</t>
    </r>
    <r>
      <rPr>
        <i/>
        <sz val="11"/>
        <rFont val="Calibri"/>
        <family val="2"/>
        <scheme val="minor"/>
      </rPr>
      <t xml:space="preserve"> </t>
    </r>
    <r>
      <rPr>
        <i/>
        <u/>
        <sz val="11"/>
        <rFont val="Calibri"/>
        <family val="2"/>
        <scheme val="minor"/>
      </rPr>
      <t>the potential adverse effects </t>
    </r>
    <r>
      <rPr>
        <sz val="11"/>
        <rFont val="Calibri"/>
        <family val="2"/>
        <scheme val="minor"/>
      </rPr>
      <t>of other activities</t>
    </r>
    <r>
      <rPr>
        <i/>
        <strike/>
        <sz val="11"/>
        <rFont val="Calibri"/>
        <family val="2"/>
        <scheme val="minor"/>
      </rPr>
      <t>so they do not affect</t>
    </r>
    <r>
      <rPr>
        <i/>
        <sz val="11"/>
        <rFont val="Calibri"/>
        <family val="2"/>
        <scheme val="minor"/>
      </rPr>
      <t> </t>
    </r>
    <r>
      <rPr>
        <u/>
        <sz val="11"/>
        <rFont val="Calibri"/>
        <family val="2"/>
        <scheme val="minor"/>
      </rPr>
      <t>on</t>
    </r>
    <r>
      <rPr>
        <sz val="11"/>
        <rFont val="Calibri"/>
        <family val="2"/>
        <scheme val="minor"/>
      </rPr>
      <t> the environment.”</t>
    </r>
  </si>
  <si>
    <t>The RMA is not a no-effects statute. As such, the amendment proposed by Fonterra (below) is appropriate.</t>
  </si>
  <si>
    <r>
      <rPr>
        <b/>
        <sz val="11"/>
        <color rgb="FF000000"/>
        <rFont val="Calibri"/>
        <family val="2"/>
        <scheme val="minor"/>
      </rPr>
      <t xml:space="preserve">Support </t>
    </r>
    <r>
      <rPr>
        <sz val="11"/>
        <color rgb="FF000000"/>
        <rFont val="Calibri"/>
        <family val="2"/>
        <scheme val="minor"/>
      </rPr>
      <t xml:space="preserve">- Supports recognition of the adverse reverse sensitivity effects that rural lifestyle development can have on the rural environment. </t>
    </r>
  </si>
  <si>
    <t xml:space="preserve">It is appropriate to recognise reverse sensitivity effects in the higher order provisions   </t>
  </si>
  <si>
    <t xml:space="preserve"> [None Specified]]</t>
  </si>
  <si>
    <t>Silver Fern Farms agrees that it is appropriate to highlight in this description the functional and operational needs of rural industry for sites in rural areas. Silver Fern Farms also agrees that this description does not adequately reflect the incompatibility of rural lifestyle activities with rural activities.</t>
  </si>
  <si>
    <r>
      <t xml:space="preserve">Considers that the objective should be more explicit in relation to reverse sensitivity effects.
Amend </t>
    </r>
    <r>
      <rPr>
        <b/>
        <sz val="11"/>
        <rFont val="Calibri"/>
        <family val="2"/>
        <scheme val="minor"/>
      </rPr>
      <t>SUB-O1 General subdivision design</t>
    </r>
    <r>
      <rPr>
        <sz val="11"/>
        <rFont val="Calibri"/>
        <family val="2"/>
        <scheme val="minor"/>
      </rPr>
      <t xml:space="preserve"> as follows:
New subdivisions will:
[…]
10.   not intentionally prevent, hinder or limit the </t>
    </r>
    <r>
      <rPr>
        <i/>
        <u/>
        <sz val="11"/>
        <rFont val="Calibri"/>
        <family val="2"/>
        <scheme val="minor"/>
      </rPr>
      <t>use or</t>
    </r>
    <r>
      <rPr>
        <sz val="11"/>
        <rFont val="Calibri"/>
        <family val="2"/>
        <scheme val="minor"/>
      </rPr>
      <t xml:space="preserve"> development of adjoining or adjacent land</t>
    </r>
    <r>
      <rPr>
        <i/>
        <sz val="11"/>
        <rFont val="Calibri"/>
        <family val="2"/>
        <scheme val="minor"/>
      </rPr>
      <t xml:space="preserve">, </t>
    </r>
    <r>
      <rPr>
        <i/>
        <u/>
        <sz val="11"/>
        <rFont val="Calibri"/>
        <family val="2"/>
        <scheme val="minor"/>
      </rPr>
      <t>including by way of reverse sensitivity effects.</t>
    </r>
  </si>
  <si>
    <t>Silver Fern Farms agrees that the management of conflict between incompatible activities is a central resource management issue to be addressed in the subdivision objectives and policies.</t>
  </si>
  <si>
    <r>
      <t xml:space="preserve">Considers that the policy should be more explicit in relation to reverse sensitivity effects.
Amend </t>
    </r>
    <r>
      <rPr>
        <b/>
        <sz val="11"/>
        <rFont val="Calibri"/>
        <family val="2"/>
        <scheme val="minor"/>
      </rPr>
      <t>SUB-P3 Disruptive Subdivision</t>
    </r>
    <r>
      <rPr>
        <sz val="11"/>
        <rFont val="Calibri"/>
        <family val="2"/>
        <scheme val="minor"/>
      </rPr>
      <t xml:space="preserve"> as follows: 
Avoid subdivisions that </t>
    </r>
    <r>
      <rPr>
        <i/>
        <strike/>
        <sz val="11"/>
        <rFont val="Calibri"/>
        <family val="2"/>
        <scheme val="minor"/>
      </rPr>
      <t>are intended to</t>
    </r>
    <r>
      <rPr>
        <sz val="11"/>
        <rFont val="Calibri"/>
        <family val="2"/>
        <scheme val="minor"/>
      </rPr>
      <t> prevent, hinder or limit the </t>
    </r>
    <r>
      <rPr>
        <u/>
        <sz val="11"/>
        <rFont val="Calibri"/>
        <family val="2"/>
        <scheme val="minor"/>
      </rPr>
      <t>use or</t>
    </r>
    <r>
      <rPr>
        <sz val="11"/>
        <rFont val="Calibri"/>
        <family val="2"/>
        <scheme val="minor"/>
      </rPr>
      <t> development of adjoining or adjacent land</t>
    </r>
    <r>
      <rPr>
        <i/>
        <strike/>
        <sz val="11"/>
        <rFont val="Calibri"/>
        <family val="2"/>
        <scheme val="minor"/>
      </rPr>
      <t>, unless it is done to comply with a Council approved Development Area Plan.</t>
    </r>
    <r>
      <rPr>
        <i/>
        <u/>
        <sz val="11"/>
        <rFont val="Calibri"/>
        <family val="2"/>
        <scheme val="minor"/>
      </rPr>
      <t> including by way of reverse sensitivity effects.</t>
    </r>
  </si>
  <si>
    <t xml:space="preserve">Fonterra supports the exemption of lighting to meet the health and safety needs of people. </t>
  </si>
  <si>
    <t xml:space="preserve">It is appropriate to permit outdoor artificial lighting that is necessary for health and safety purposes.   </t>
  </si>
  <si>
    <r>
      <t>It is important that key industry and employment generators are recognised as being constrained by reverse sensitivity effects arising from inappropriately located sensitive activities.
Amend the Introduction to the NOISE-Noise Chapter as follows:
[…] This is a particular concern for</t>
    </r>
    <r>
      <rPr>
        <u/>
        <sz val="11"/>
        <rFont val="Calibri"/>
        <family val="2"/>
        <scheme val="minor"/>
      </rPr>
      <t xml:space="preserve"> key industry and employment generators,</t>
    </r>
    <r>
      <rPr>
        <i/>
        <u/>
        <sz val="11"/>
        <rFont val="Calibri"/>
        <family val="2"/>
        <scheme val="minor"/>
      </rPr>
      <t xml:space="preserve"> </t>
    </r>
    <r>
      <rPr>
        <sz val="11"/>
        <rFont val="Calibri"/>
        <family val="2"/>
        <scheme val="minor"/>
      </rPr>
      <t>important services and community facilities, including the Airport, Raceway, State Highway, Railway Corridor and the Port, which could be constrained if reverse sensitivity effects arise […]</t>
    </r>
  </si>
  <si>
    <t>It is appropriate to recognise the vulnerability of key industry and employment generators to reverse sensitivity effects deriving from noise emissions.</t>
  </si>
  <si>
    <r>
      <t xml:space="preserve">The Clandeboye site is surrounded by rural land. It is important that subdivision, use and development does not constrain Clandeboye’s operations through reverse sensitivity effects. Add new policy to the </t>
    </r>
    <r>
      <rPr>
        <b/>
        <sz val="11"/>
        <rFont val="Calibri"/>
        <family val="2"/>
        <scheme val="minor"/>
      </rPr>
      <t>GRUZ - General Rural Zone Chapte</t>
    </r>
    <r>
      <rPr>
        <sz val="11"/>
        <rFont val="Calibri"/>
        <family val="2"/>
        <scheme val="minor"/>
      </rPr>
      <t xml:space="preserve">r as follows:
</t>
    </r>
    <r>
      <rPr>
        <b/>
        <u/>
        <sz val="11"/>
        <rFont val="Calibri"/>
        <family val="2"/>
        <scheme val="minor"/>
      </rPr>
      <t>GRUZ-PX Reverse sensitivity</t>
    </r>
    <r>
      <rPr>
        <sz val="11"/>
        <rFont val="Calibri"/>
        <family val="2"/>
        <scheme val="minor"/>
      </rPr>
      <t xml:space="preserve">
</t>
    </r>
    <r>
      <rPr>
        <i/>
        <u/>
        <sz val="11"/>
        <rFont val="Calibri"/>
        <family val="2"/>
        <scheme val="minor"/>
      </rPr>
      <t>Subdivision, use and development in rural     areas must avoid adverse reverse sensitivity effects on strategic rural industrial activities.</t>
    </r>
  </si>
  <si>
    <t>It is appropriate to require the avoidance of reverse sensitivity effects on established rural activities, including rural industry. These activities typically have significant sunk investment and little/no realistic prospect of retreating from new incompatible activities establishing in the surroundings. As such, policy directions are an appropriate method to ensure that rural activities are not restricted by sensitive new activities locating in the surroundings. This would assist to ensure the rural sector’s positive social and economic effects can continue to be realised.</t>
  </si>
  <si>
    <t>It is appropriate to define the use and development anticipated for the zone, in particular the need to ensure that the zone is not compromised by the establishment of sensitive activities.</t>
  </si>
  <si>
    <t>Silver Fern Farms agrees that it is critical to ensure that industrial zones are not compromised by the introduction of sensitive activities.</t>
  </si>
  <si>
    <t>Allow.</t>
  </si>
  <si>
    <r>
      <rPr>
        <b/>
        <sz val="11"/>
        <rFont val="Calibri"/>
        <family val="2"/>
        <scheme val="minor"/>
      </rPr>
      <t xml:space="preserve">Add a new </t>
    </r>
    <r>
      <rPr>
        <sz val="11"/>
        <rFont val="Calibri"/>
        <family val="2"/>
        <scheme val="minor"/>
      </rPr>
      <t>definition of ‘Coastal Environment’
consistent with the definition of ‘coastal environment’ in the CRPS.</t>
    </r>
  </si>
  <si>
    <t>The proposed definition of the Coastal Environment is consistent with the higher order document of the NZCPS.</t>
  </si>
  <si>
    <t>Supports the definition as appropriate to align with the National Planning Standards 2019.</t>
  </si>
  <si>
    <t>Silver Fern Farms supports the adoption of the National Planning Standards definition of “rural industry”.</t>
  </si>
  <si>
    <t>Amend the SUB - Subdivision overview to: a) acknowledge the need for growth of rural communities; and b) address in detail the issue of reverse sensitivity in the rural environment and clearly sets out why the issue needs to be acknowledged and addressed.</t>
  </si>
  <si>
    <t>Considers the definition of high hazard in the CRPS is wider than just freshwater flooding and includes areas subject to coastal flooding and coastal erosion. These matters need to be addressed in a consistent manner across the PDP, and the definition updated.</t>
  </si>
  <si>
    <t>Silver Fern Farms acknowledges the requirements for district plans to give effect to regional policy statements.
However, in the absence of proposed draft provisions, it is unclear how the relief sought would be operationalised and the implications it may have for established activities affected by natural hazard planning layers.</t>
  </si>
  <si>
    <r>
      <t>Considers the drafting of this policy uses very permissive language ("enable"), whereas the structure of the NZCPS, particularly in relation to Policy 7, is to consider how and when to provide for development in the coastal  environment, and to identify where development is inappropriate. Amend CE-P8 Maintain and/or enhance the  quality of the coastal environment as follows:  
Outside of urban areas,</t>
    </r>
    <r>
      <rPr>
        <i/>
        <strike/>
        <sz val="11"/>
        <rFont val="Calibri"/>
        <family val="2"/>
        <scheme val="minor"/>
      </rPr>
      <t xml:space="preserve"> enable</t>
    </r>
    <r>
      <rPr>
        <i/>
        <sz val="11"/>
        <rFont val="Calibri"/>
        <family val="2"/>
        <scheme val="minor"/>
      </rPr>
      <t xml:space="preserve"> </t>
    </r>
    <r>
      <rPr>
        <i/>
        <u/>
        <sz val="11"/>
        <rFont val="Calibri"/>
        <family val="2"/>
        <scheme val="minor"/>
      </rPr>
      <t xml:space="preserve">ensure </t>
    </r>
    <r>
      <rPr>
        <sz val="11"/>
        <rFont val="Calibri"/>
        <family val="2"/>
        <scheme val="minor"/>
      </rPr>
      <t xml:space="preserve">subdivision, use and development </t>
    </r>
    <r>
      <rPr>
        <i/>
        <strike/>
        <sz val="11"/>
        <rFont val="Calibri"/>
        <family val="2"/>
        <scheme val="minor"/>
      </rPr>
      <t xml:space="preserve">where it </t>
    </r>
    <r>
      <rPr>
        <sz val="11"/>
        <rFont val="Calibri"/>
        <family val="2"/>
        <scheme val="minor"/>
      </rPr>
      <t>maintains</t>
    </r>
    <r>
      <rPr>
        <i/>
        <strike/>
        <sz val="11"/>
        <rFont val="Calibri"/>
        <family val="2"/>
        <scheme val="minor"/>
      </rPr>
      <t xml:space="preserve"> and/</t>
    </r>
    <r>
      <rPr>
        <sz val="11"/>
        <rFont val="Calibri"/>
        <family val="2"/>
        <scheme val="minor"/>
      </rPr>
      <t>or enhances the following qualities that contribute to the quality, and the public’s enjoyment of the coastal environment: […]</t>
    </r>
  </si>
  <si>
    <t>The enablement of activities that maintain or enhance the quality of the coastal environment is appropriate. It encourages proposals with positive effects. Importantly, it is not a policy prohibition against proposals with some adverse effects on the eight (broadly framed) coastal environment qualities listed in CE-P8. The submitter’s recommendation to “ensure” certain development outcomes in the coastal environment could be interpreted as a bar to proposals with adverse effects, regardless of any measures employed to manage those effects, and the overall merits of a proposal.</t>
  </si>
  <si>
    <t>Considers policy appropriately recognises that human health risks do not increase from remediation or management of contaminated land, and encourages reduction of such risks</t>
  </si>
  <si>
    <t>Agree that CL-P3 is appropriately drafted to require risk management and encourage risk reduction.</t>
  </si>
  <si>
    <r>
      <t xml:space="preserve">Considers that reverse sensitivity should be a consideration for all subdivisions. Considers an objective providing direction on this matter is warranted and supports SUB-P5 as notified.
Amend </t>
    </r>
    <r>
      <rPr>
        <b/>
        <sz val="11"/>
        <rFont val="Calibri"/>
        <family val="2"/>
        <scheme val="minor"/>
      </rPr>
      <t xml:space="preserve">SUB - Subdivision Chapter </t>
    </r>
    <r>
      <rPr>
        <sz val="11"/>
        <rFont val="Calibri"/>
        <family val="2"/>
        <scheme val="minor"/>
      </rPr>
      <t xml:space="preserve">to add a new objective, as follows:
</t>
    </r>
    <r>
      <rPr>
        <i/>
        <u/>
        <sz val="11"/>
        <rFont val="Calibri"/>
        <family val="2"/>
        <scheme val="minor"/>
      </rPr>
      <t xml:space="preserve">SUB-O[X] Reverse sensitivity.
</t>
    </r>
    <r>
      <rPr>
        <sz val="11"/>
        <rFont val="Calibri"/>
        <family val="2"/>
        <scheme val="minor"/>
      </rPr>
      <t xml:space="preserve">
</t>
    </r>
    <r>
      <rPr>
        <i/>
        <u/>
        <sz val="11"/>
        <rFont val="Calibri"/>
        <family val="2"/>
        <scheme val="minor"/>
      </rPr>
      <t>Reverse sensitivity effects of subdivision on existing lawfully established activities (including network utilities) are avoided where practicable or mitigated where avoidance is not practicable.</t>
    </r>
  </si>
  <si>
    <t>Considers there is no clear evidence of how Light Sensitive Areas have been determined and what considerations have been taken into account.</t>
  </si>
  <si>
    <t>Alliance agrees that greater clarification on the considerations for Light Sensitive Area’s will be beneficial.</t>
  </si>
  <si>
    <t>Alliance opposes the wording “prohibit”. The wording ‘avoid’ provides a high level of restriction that will prevent and protect from subdivision, use and development that is consistent with the higher order document CRPS.</t>
  </si>
  <si>
    <t>Opposes CE-P12(2) as inconsistent with RMA s6(h). CE-P12 requires the avoidance of any increased risk, even de minimus or temporary. In comparison, RMA s6(h) refers to the management of significant risks.
1.	Delete Policy CE-P12(2) and replace with wording that focuses on unacceptable risk.
2.	Such other alternative or additional relief as may be appropriate to give effect to the intent of this submission including, but not limited to, amendments to implementing rules in CE-R4 - CER14 and associated standards.</t>
  </si>
  <si>
    <t>Considers it is not always possible to “enhance” the quality of stormwater. Recommends the policy be amended to state “maintain or enhance”.
Amend SW-P2 as follows:
SW-P2 Water quality
Maintain or and enhance stormwater quality by requiring: […]</t>
  </si>
  <si>
    <t>The “enhancement” of stormwater quality is neither feasible nor necessary in all cases.</t>
  </si>
  <si>
    <r>
      <t xml:space="preserve">Alliance questions the value of this proposed objective in light of the topic-specific objectives and policies provided throughout the proposed plan and the general duty to manage effects under </t>
    </r>
    <r>
      <rPr>
        <b/>
        <sz val="11"/>
        <color theme="1"/>
        <rFont val="Calibri"/>
        <family val="2"/>
        <scheme val="minor"/>
      </rPr>
      <t>RMA s17.</t>
    </r>
  </si>
  <si>
    <t>In the absence of specific policy wording to consider, Alliance is concerned that a new rule to this effect may have inadvertent outcomes.</t>
  </si>
  <si>
    <t>Supports the identification and mapping of SNAs. Although considers this is an ongoing exercise and triggers are to be required through resource consents for further identification of SNAs.
Add a new rule/s to the ECO - Ecosystems and Indigenous Biodiversity Chapter, regarding general indigenous vegetation clearance that maintains indigenous biodiversity outside of sensitive areas and SNAs.
The development of this rule should:
-	Utilise and include maps of improved pasture / fully converted farmland in the plan.
-	Permit vegetation clearance in those areas and everywhere else have some sort of controls on indigenous vegetation clearance.
As these maps are ground-trothed they should be implemented into the plan either through this plan review process or through a variation and then brought up to align with the process.</t>
  </si>
  <si>
    <t>The National Policy Statement – Freshwater Management effects management hierarchy is the appropriate management tool to apply to natural character in freshwater environments.
The open ended “restoration” requirement proposed by Royal Forest and Bird Protection Society conflicts with that national-level effects management hierarchy.</t>
  </si>
  <si>
    <t>Considers difficult to ascertain what this sort of activity permits.
Delete CE-R6 Land disturbance.</t>
  </si>
  <si>
    <t>It is appropriate to recognise reverse sensitivity effects in the higher order provisions</t>
  </si>
  <si>
    <t>Considers that appropriate recognition is included in the Introduction to exclude activities that hold regional consent for the discharge of stormwater.
Retain as notified.</t>
  </si>
  <si>
    <t>Alliance agrees that exemptions be included in the Stormwater Management chapter for stormwater discharges that are already consented by the Canterbury Regional Council.</t>
  </si>
  <si>
    <t>Supports the recognition that the rule does not apply to those activities that hold regional consent(s) relating to stormwater.</t>
  </si>
  <si>
    <t>Alliance agrees that exemptions be included in the Stormwater Management chapter for stormwater discharges that are already consented by the Canterbury Regional Council</t>
  </si>
  <si>
    <t>Alliance agrees that the management of conflict between incompatible activities is a central resource management issue to be addressed in the subdivision objectives and policies.</t>
  </si>
  <si>
    <t>Alliance agrees that the
management of conflict between incompatible activities is a central resource management issue to be addressed in the subdivision objectives and policies.</t>
  </si>
  <si>
    <r>
      <rPr>
        <b/>
        <sz val="11"/>
        <color rgb="FF000000"/>
        <rFont val="Calibri"/>
        <family val="2"/>
        <scheme val="minor"/>
      </rPr>
      <t>Amend</t>
    </r>
    <r>
      <rPr>
        <sz val="11"/>
        <color rgb="FF000000"/>
        <rFont val="Calibri"/>
        <family val="2"/>
        <scheme val="minor"/>
      </rPr>
      <t xml:space="preserve"> - The submitter notes the District Plan is not intended to manage activities ‘so they do not affect the environment’. The District Plan should manage adverse effects on the environment, as follows: “…It provides a framework that enables expected activities and manages</t>
    </r>
    <r>
      <rPr>
        <u/>
        <sz val="11"/>
        <color rgb="FF000000"/>
        <rFont val="Calibri"/>
        <family val="2"/>
        <scheme val="minor"/>
      </rPr>
      <t xml:space="preserve"> the potential adverse effects</t>
    </r>
    <r>
      <rPr>
        <sz val="11"/>
        <color rgb="FF000000"/>
        <rFont val="Calibri"/>
        <family val="2"/>
        <scheme val="minor"/>
      </rPr>
      <t xml:space="preserve"> of other activitiesso </t>
    </r>
    <r>
      <rPr>
        <strike/>
        <sz val="11"/>
        <color rgb="FF000000"/>
        <rFont val="Calibri"/>
        <family val="2"/>
        <scheme val="minor"/>
      </rPr>
      <t>they do not affect</t>
    </r>
    <r>
      <rPr>
        <sz val="11"/>
        <color rgb="FF000000"/>
        <rFont val="Calibri"/>
        <family val="2"/>
        <scheme val="minor"/>
      </rPr>
      <t xml:space="preserve"> </t>
    </r>
    <r>
      <rPr>
        <u/>
        <sz val="11"/>
        <color rgb="FF000000"/>
        <rFont val="Calibri"/>
        <family val="2"/>
        <scheme val="minor"/>
      </rPr>
      <t>on</t>
    </r>
    <r>
      <rPr>
        <sz val="11"/>
        <color rgb="FF000000"/>
        <rFont val="Calibri"/>
        <family val="2"/>
        <scheme val="minor"/>
      </rPr>
      <t xml:space="preserve"> the environment.”</t>
    </r>
  </si>
  <si>
    <t>The RMA is not a no-effects statute. As such, the amendment proposed by Fonterra is appropriate</t>
  </si>
  <si>
    <t>Fonterra supports the exemption of lighting to meet the health and safety needs of people.</t>
  </si>
  <si>
    <t>It is appropriate to permit outdoor artificial lighting that is necessary for health and safety purposes.</t>
  </si>
  <si>
    <t>The proposed definition of the Coastal Environment is consistent with the higher order document of the New Zealand Coastal Policy Statement.</t>
  </si>
  <si>
    <t>There are a number of references to "risk" throughout the PTDP. It is appropriate to define the meaning of this.</t>
  </si>
  <si>
    <t xml:space="preserve">Fenlea Farms Limited </t>
  </si>
  <si>
    <t>Opposes LIGHT-P1 as it should exempt artificial lighting required for health and safety reasons, ancillary activities to permanent activities. 
1.	Amend LIGHT-P1 to ensure that artificial outdoor lighting is not restricted when it is necessary for health and safety.
2.	Any alternative relief that would address concerns</t>
  </si>
  <si>
    <t>Alliance agrees that artificial lighting for health and safety should be provided for.</t>
  </si>
  <si>
    <t>Alliance agrees that the definition does not clearly explain the meaning of the term which would assist in understanding the reasons for the Light Sensitive Area</t>
  </si>
  <si>
    <t>Amend the SUB - Subdivision overview to:
a)	acknowledge the need for growth of rural communities; and
b)	address in detail the issue of reverse sensitivity in the rural environment and clearly sets out why the issue needs to be acknowledged and addressed.</t>
  </si>
  <si>
    <t xml:space="preserve">Canterbury Regional Council (Environment Canterbury) </t>
  </si>
  <si>
    <t>The submitter is seeking an amendment to the existing rule or a new rule be developed that provides for all earthworks and vegetation clearance associated with existing public flood and erosion protection works operation, maintenance, repair, replacement and upgrading.</t>
  </si>
  <si>
    <t>Considers the definition of high hazard in the
CRPS is wider than just freshwater flooding and includes areas subject to coastal flooding and coastal erosion. These matters need to be addressed in a consistent manner across
the PDP, and the definition updated.</t>
  </si>
  <si>
    <t>Alliance acknowledges the
requirements for district plans to give effect to regional policy statements.
However, in the absence of proposed draft provisions, it is unclear how the relief sought
would be operationalised and the
implications it may have for
established activities affected by
natural hazard planning layers.</t>
  </si>
  <si>
    <t>Considers policy appropriately recognises that human health risks do not increase from remediation or management of contaminated land and encourages reduction of such risks.</t>
  </si>
  <si>
    <t>Amend to refer to relocation, repair, upgrade, maintenance and other necessary works required.</t>
  </si>
  <si>
    <t>The amendment provides more certainty for RSI.</t>
  </si>
  <si>
    <t>Amend to exclude RSI.</t>
  </si>
  <si>
    <t>The requested amendment is practicable.</t>
  </si>
  <si>
    <t>Property Income Fund No.2 Limited</t>
  </si>
  <si>
    <t>Broaden to enable a wider range of industrial activities in the zone.</t>
  </si>
  <si>
    <t>Enabling a wider range of industrial activity could potentially allow industrial activity that has no operational need to locate adjacent the Port, to locate in the PORTZ. There is limited land supply for industrial activity adjacent the Port, and as such it is preferred that Port- related industry be enabled.</t>
  </si>
  <si>
    <t>Retain.</t>
  </si>
  <si>
    <t>Retain as it appropriately provides 
for RSI.</t>
  </si>
  <si>
    <t>Amend to maintain or enhance.</t>
  </si>
  <si>
    <t>If the policy is retained, the amended wording is more practicable.</t>
  </si>
  <si>
    <t>It is impractical to locate all RSI outside of High Hazard Areas, particularly if coastal inundation is defined as contributing to high hazard.</t>
  </si>
  <si>
    <t>Amend to refer to operational needs.</t>
  </si>
  <si>
    <t>The requested wording would make the policy more practicable.</t>
  </si>
  <si>
    <t>Further consideration of the terminology used in this chapter.</t>
  </si>
  <si>
    <t>Further consideration of terminology would be reasonable.</t>
  </si>
  <si>
    <t xml:space="preserve">Simo Enterprises Ltd </t>
  </si>
  <si>
    <t>Amend CE-R4 Buildings and structures and extensions […] sub clause 4 Sea Water Inundation Overlay within urban areas with following changes:
1. Remove 25m² limit on new buildings or extensions (PER-1).
2. Enable development within Industrial Land if flood modelling can be provided and buildings can be demonstrated to be safe.3. If residential dwellings are provided this could be above ground floor area within appropriate zones.
4. Remove 10-year period parameter criteria.
5. Remove matter of discretion point 3.</t>
  </si>
  <si>
    <t>Agree that the requirements for the overlay are too restrictive in existing urban zones and industrial areas in particular, including the Port Zone (which includes provision for related industry).</t>
  </si>
  <si>
    <t>Royal Forest and Bird Society</t>
  </si>
  <si>
    <t>Amend the definition of Sensitive Environment to include identified 
areas important for highly mobile species.</t>
  </si>
  <si>
    <t>The implications of the amendment for the Port are unclear and add uncertainty.</t>
  </si>
  <si>
    <t>Royal Forest and  Bird Society</t>
  </si>
  <si>
    <t xml:space="preserve">Add new objective UFD-OX Avoids, remedies, or mitigates 
adverse effects consistent with the provisions of the plan. </t>
  </si>
  <si>
    <t>The intent behind the new objective request is reasonable, but the new objective itself is not necessary, it is a requirement of the RMA and a clear requirement throughout the Plan.</t>
  </si>
  <si>
    <t xml:space="preserve">Royal Forest and  Bird Society </t>
  </si>
  <si>
    <t>Include reference to emissions 
reduction</t>
  </si>
  <si>
    <t>Whilst PrimePort supports emissions reduction within its 
activities, it is not a matter that is always practicable to achieve in a Port environment. If reference to emissions reduction is included, it should also include “to the extent practicable”.</t>
  </si>
  <si>
    <t>Reject or also include “to the extent practicable”.</t>
  </si>
  <si>
    <t xml:space="preserve">Royal Forest and Bird Society </t>
  </si>
  <si>
    <t>Amend to refer to “providing for” etc.</t>
  </si>
  <si>
    <t>The notified wording is preferred.</t>
  </si>
  <si>
    <t>Amend the wording to split the policy per NPS direction.</t>
  </si>
  <si>
    <t>Splitting the policy is acceptable but the notified wording is otherwise preferred to the extent the policy affects the Port of Timaru.</t>
  </si>
  <si>
    <t>Delete the words “unless otherwise specified in this chapter” and make clear that other district wide chapters will apply.</t>
  </si>
  <si>
    <t>The requested amendments will create uncertainty and unnecessary consenting requirements for infrastructure.</t>
  </si>
  <si>
    <t>Amend the EI Chapter (including objectives and policies) to avoid 
conflicts with other chapters addressing s6 RMA matters and 
giving effect to the NZCPS.</t>
  </si>
  <si>
    <t>Whilst the reasons for the submission are not unreasonable, 
the Plan is considered to appropriately achieve this outcome 
already.</t>
  </si>
  <si>
    <t>Amend so that removal of infrastructure is not permitted in the coastal environment.</t>
  </si>
  <si>
    <t>The coastal environment includes the Port Zone, including large areas of established industry.  The proposed amendment is not practicable in the Port Zone.</t>
  </si>
  <si>
    <t>Amend so that new infrastructure is not permitted in the coastal environment.</t>
  </si>
  <si>
    <t>Amend so that maintenance and repair of infrastructure is not permitted in the coastal environment.</t>
  </si>
  <si>
    <t>New standard or rule to protect indigenous biodiversity.</t>
  </si>
  <si>
    <t>The requested amendments are not necessary.</t>
  </si>
  <si>
    <t>Amend to refer to native species and natural habitat.</t>
  </si>
  <si>
    <t>The requested amendments are not practicable and introduce uncertainty.</t>
  </si>
  <si>
    <t>Amend to capture climate response and adaptation.</t>
  </si>
  <si>
    <t>Amend so that some activities may be inappropriate and Port of Timaru wording is deleted.</t>
  </si>
  <si>
    <t>The notified wording is more practicable and preferred.</t>
  </si>
  <si>
    <t>Amend CE-P13.</t>
  </si>
  <si>
    <t>The proposed wording is too restrictive of RSI.</t>
  </si>
  <si>
    <t>Amend to exclude upgrade.</t>
  </si>
  <si>
    <t>The proposed amendments could unduly restrictive the operations of Port of Timaru.</t>
  </si>
  <si>
    <t>Insert reference to indigenous biodiversity.</t>
  </si>
  <si>
    <t>Oppose in respect of its application to works undertaken by PrimePort.</t>
  </si>
  <si>
    <t>Insert a new policy addressing noise impacts on native fauna.</t>
  </si>
  <si>
    <t>Without knowing the wording sought for the policy it is unclear what impact this could have on Port operations.</t>
  </si>
  <si>
    <t>Transpower NZ Limited</t>
  </si>
  <si>
    <t>Remove word “efficient</t>
  </si>
  <si>
    <t>Agree the word efficient is 
unnecessary.</t>
  </si>
  <si>
    <t xml:space="preserve">Transpower New Zealand Ltd </t>
  </si>
  <si>
    <t>Amend so that policy only refers to High Hazard Areas</t>
  </si>
  <si>
    <t>Transpower New Zealand Ltd</t>
  </si>
  <si>
    <t>Amend to refer to repair and the structure of the infrastructure.</t>
  </si>
  <si>
    <t>The proposed amendment is practical.</t>
  </si>
  <si>
    <t xml:space="preserve">Transpower NZ Limited </t>
  </si>
  <si>
    <t>Amend to reference RSI.</t>
  </si>
  <si>
    <t>The notified wording is preferred, which refers to infrastructure more generally rather than just RSI.  The amended wording is somewhat confusing.</t>
  </si>
  <si>
    <t>Amend noise sensitive activity to include community facility or place of 
assembly.</t>
  </si>
  <si>
    <t>Agree these facilities can give rise 
to reverse sensitivity effects.</t>
  </si>
  <si>
    <t>Amend SD-O6</t>
  </si>
  <si>
    <t>Agree it would be helpful for the objective to refer to “existing and new” business activities, but the remainder of the change to clause (i) is not necessary and potentially makes the clause more restrictive than it should be. Proposed clause (iii) is supported.</t>
  </si>
  <si>
    <t xml:space="preserve">Allow in part </t>
  </si>
  <si>
    <t>Accept in part, to refer to existing and new businesses, and new clause (iii).</t>
  </si>
  <si>
    <t>Amend so that landscaping is not a requirement for all parking areas.</t>
  </si>
  <si>
    <t>The requested amendments are practical and reduce the onerous nature of the rule.</t>
  </si>
  <si>
    <t>Retain as notified</t>
  </si>
  <si>
    <t>Agree it is appropriate to recognise the benefits of lighting too.</t>
  </si>
  <si>
    <t>Penny Nelson, Director-General of Conservation Tumuaki Ahurei</t>
  </si>
  <si>
    <t>Add a new definition for ‘risk’  consistent with the definition of risk  in the New Zealand Coastal Policy Statement (NZCPS).</t>
  </si>
  <si>
    <t>Further definition of risk is not required</t>
  </si>
  <si>
    <t>Penny Nelson, Director-General of Conservation Tumuaki Ahurei (166)</t>
  </si>
  <si>
    <t>Amend to give effect to NZCPS</t>
  </si>
  <si>
    <t>The requested wording is sufficiently clear and the provision for hard engineering to occur where it is appropriate remains.</t>
  </si>
  <si>
    <t xml:space="preserve">Penny Nelson, Director-General of Conservation Tumuaki Ahurei </t>
  </si>
  <si>
    <t>Amend CE-P13 to refer to not exacerbating natural hazards.</t>
  </si>
  <si>
    <t>The proposed wording is too restrictive of RSI and the Port of Timaru in particular.</t>
  </si>
  <si>
    <t>Hilton Haulage Ltd Partnership</t>
  </si>
  <si>
    <t>Amend to delete “avoid” and replace with “manage”</t>
  </si>
  <si>
    <t>The submitter’s request is consistent with the concerns PrimePort expressed in its submission, being that the use of “avoid” sets too high a threshold.</t>
  </si>
  <si>
    <t xml:space="preserve">1. Delete the definition of Sensitive Environment; 
AND 
2. Include overlays/activities which trigger additional assessment in the 
relevant plan rule. </t>
  </si>
  <si>
    <t>The requested amendment provides additional clarity.</t>
  </si>
  <si>
    <t xml:space="preserve">Silver Fern Farms </t>
  </si>
  <si>
    <t>Amend the definition to exclude season worker accommodation and 
caretaker dwellings.</t>
  </si>
  <si>
    <t>The exclusion of caretaker dwellings is accepted, but the exclusion of seasonal worker accommodation could potentially result in incompatible accommodation locating in environments that aren’t appropriate.</t>
  </si>
  <si>
    <t xml:space="preserve">Disallow in part </t>
  </si>
  <si>
    <t>Reject reference to seasonal worker accommodation.</t>
  </si>
  <si>
    <t>Amend to be more practicable for high hazard areas.</t>
  </si>
  <si>
    <t>If the definition of high hazard areas is amended to include the Sea Water Inundation Layer, this objective has significantly adverse implications for the Port Zone.</t>
  </si>
  <si>
    <t>Amend so there is not an unqualified avoidance policy.</t>
  </si>
  <si>
    <t>If the definition of high hazard areas is amended to include the Sea Water Inundation Layer, this policy has significantly adverse implications for the Port Zone.</t>
  </si>
  <si>
    <t>Amend rule NH-R8 Subdivision and other provisions as necessary to clarify that the subdivision of land in the Sea Water Inundation Overlay is not subject to a non-complying consenting pathway under the ‘High Hazard Area Overlay’.</t>
  </si>
  <si>
    <t>If the Sea Water Inundation Overlay is within a High Hazard Area Overlay, a non complying pathway would be hugely onerous in the  Port Zone.</t>
  </si>
  <si>
    <t>Agree with the submitter that public access to the coastal environment should not be required in all locations.</t>
  </si>
  <si>
    <t>Amend to provide for activities located in highly modified parts of the coastal environment that may not be urban.</t>
  </si>
  <si>
    <t>The submitter’s point about Pareora processing site is accepted but PrimePort prefers reference to the Port of Timaru remain explicit.</t>
  </si>
  <si>
    <t>Amend CE-P14 to ensure it does not inappropriately foreclose on the ability to use engineering measures to mitigate coastal hazards.</t>
  </si>
  <si>
    <t>The policy should not inappropriately foreclose the ability to use engineering measures where natural measures are insufficient.</t>
  </si>
  <si>
    <t xml:space="preserve"> Accept ( 1) </t>
  </si>
  <si>
    <t>1. Amend the definition of High Hazard Areas or clarify.</t>
  </si>
  <si>
    <t>Support in part, oppose 
in part</t>
  </si>
  <si>
    <t xml:space="preserve">The definition is unclear, but the potential implications of this clarification throughout the various parts of the Plan where the term High Hazard Areas is used, is of considerable concern if it results in amendments that would result in Port Zone land being classified as a High Hazard Area. For example, any clarification or amendment that brings coastal hazards, and the Sea Water Inundation Overlay in particular, into the High Hazard Area definition would cause the entirety of the Port Zone to become a High Hazard Area. Consequently, a range of objectives, policies and rules would then apply to the Port Zone where previously (as notified) they would appear to not have. This includes consequential rules such as all new Port infrastructure requiring resource consent (Rule NH-R6), new buildings &gt;30m2 in area with 2 or more employees (the vast majority of buildings in the Port Zone) being a non complying activity (Rule NH-R4.2), all subdivision being a non complying activity (Rule NH-R8), for example. The change in definition would therefore have severe adverse consequences for activity within the Port Zone, and supporting or Port-related industrial activity in particular. Any amendments to the definition of High Hazard Area that would result in Port Zone land being classified as a High Hazard Area is opposed. </t>
  </si>
  <si>
    <t xml:space="preserve">Allow in Part , Disallow in part </t>
  </si>
  <si>
    <t xml:space="preserve">Accept clarification is required. Reject any amendment that would result in Port Zone land being classified as a High Hazard Area; or such other alternative and consequential relief, including relief that ensures land within the Port Zone is not affected by (or is exempted from) any objectives, policies, rules or other provisions that would apply within a High Hazard Area, in the event the definition of High Hazard Area is changed to include land within the Port Zone. </t>
  </si>
  <si>
    <t>Amend as necessary to clarify that land in the Sea Water inundation Overlay is not subject to non- complying consenting pathway.</t>
  </si>
  <si>
    <t>If the Sea Water Inundation Overlay is included, the rule would be highly onerous in the Port Zone.  Oppose non-complying activity status within the Sea Water Inundation Overlay.</t>
  </si>
  <si>
    <t>Clarify application of High Hazard Area to Sea Water Inundation Overlay and oppose NH-S1 if the Overlay is included.</t>
  </si>
  <si>
    <t>The matter is currently confusing.</t>
  </si>
  <si>
    <t>Delete R26(2).</t>
  </si>
  <si>
    <t>The rule is onerous.</t>
  </si>
  <si>
    <t>Port of Timaru is included in a flood overlay and this rule as notified as potentially highly problematic.</t>
  </si>
  <si>
    <t>If Sea Water Inundation Overlay is included in the definition of high hazard area, this rule has considerable adverse implication for PrimePort, requiring resource consent for all new development within the Port.  The wording is supported for this reason.</t>
  </si>
  <si>
    <t>The requested change provides 
more clarity.</t>
  </si>
  <si>
    <t xml:space="preserve">Environment Canterbury  </t>
  </si>
  <si>
    <t>Delete and replace definition of urban development</t>
  </si>
  <si>
    <t>The replacement definition does not clearly list the Port Zone, which contains urban development .</t>
  </si>
  <si>
    <t>Amend the definition of Urban Area, to better tie in with the suggested 
definition of urban Development.</t>
  </si>
  <si>
    <t>PrimePort opposes the definition of urban development as it does not clearly include the Port Zone and therefore opposes this definition too.</t>
  </si>
  <si>
    <t>Amend the definition of High Hazard Area to include coastal hazards, and consequential amendment in the Coastal Environment chapter.</t>
  </si>
  <si>
    <t>The notified District Plan did not  explicitly include coastal hazards in the High Hazard Area definition, by implication it applied to freshwater flooding only, as acknowledged in the ECan  submission point. Bringing coastal hazards, and the  Sea Water Inundation Overlay in particular, into the High Hazard  Area definition would cause the entirety of the Port Zone to become a High Hazard Area. Consequently, a range of  objectives, policies and rules would then apply to the Port Zone where previously (as notified) they would appear to not have. This includes consequential rules such as all new Port infrastructure requiring resource consent (Rule NH-R6), new buildings &gt;30m2 in area with 2 or more employees (the vast majority of buildings in the Port Zone) being a non-complying activity (Rule NH-R4.2), all subdivision being a non-complying activity (Rule NH-R8), for example. The change in definition would therefore have severe adverse consequences for activity within the Port Zone, and supporting or Port-related industrial activity in particular. Any amendments to the definition of High Hazard Area that would result in Port Zone land being classified as a High Hazard Area is opposed.</t>
  </si>
  <si>
    <t>Disallow or allow in part</t>
  </si>
  <si>
    <t>Reject; or such other alternative and consequential relief, including relief that ensures land within the Port Zone is not affected by (or is exempted from) any objectives, policies, rules or other provisions that would apply within a High Hazard Area, in the event the definition of High Hazard Area is changed to include land within the Port Zone.</t>
  </si>
  <si>
    <t xml:space="preserve">Environment Canterbury </t>
  </si>
  <si>
    <t>Amend to refer to natural hazard sensitive activities.</t>
  </si>
  <si>
    <t>Amend to change heading and other amendments</t>
  </si>
  <si>
    <t>Support in part, Oppose in part</t>
  </si>
  <si>
    <t>The amended heading is misleading/confusing as it implies the rule deals with structures and buildings when it appears to be intended to deal with earthworks only.  The heading change, and changes to include structures and buildings, is opposed. Reference to the areas subject to earthworks rather than the whole site, is a practical and supported change.
Reference to the high hazard area in PER-2 could potentially result in resource consent being required for most earthworks, however small, in the Port Zone (if the Sea Water Inundation Overlay is included), which is overly onerous, this change is not supported.
Reference to buildings and structures in a new PER-3 is not supported.</t>
  </si>
  <si>
    <t xml:space="preserve">Allow in part , disallow in part </t>
  </si>
  <si>
    <t>Accept and reject, as set out in PrimePort’s reasons for this submission.</t>
  </si>
  <si>
    <t>Amend the chapter for consistency with CRPS Policy 11.3.1</t>
  </si>
  <si>
    <t>Whilst consistency with Policy
11.3.1 is to be provided for, it is critical that policy 11.3.4 also be reflected, given the Port of Timaru and supporting business activity must be located in the Coastal Environment.</t>
  </si>
  <si>
    <t xml:space="preserve">None specified </t>
  </si>
  <si>
    <t>Ensure amendments reflect the need for Port of Timaru and supporting business activity to locate in the coastal environment.</t>
  </si>
  <si>
    <t>Amend CE-R4.4, 4.5 and 4.6.</t>
  </si>
  <si>
    <t>The Port Zone is within the Sea Water Inundation Overlay.
Activities locate there as a necessity due to proximity to the Port of Timaru.  Activity in that area must continue to be enabled.
PrimePort would consider a rule specific to the Port Zone, to the extent that it were consistent with PrimePort’s own submissions on this rule.</t>
  </si>
  <si>
    <t>Reject provisions that make Port and associated development in the Port Zone more onerous.  Accept to the extent that specific exemptions may be made for Port and related industrial activity.</t>
  </si>
  <si>
    <t>Amend CE-R7.1 to be consistent with the approach for activities in the Natural Hazards chapter, in particular high hazard activities</t>
  </si>
  <si>
    <t>The Port Zone is within the Sea Water Inundation Overlay, which the submitter seeks to include as a High Hazard Area.  The Port of Timaru, as RSI, must be enabled to maintain and upgrade its facilities.</t>
  </si>
  <si>
    <t>Amend CE-R9 in line with other submission points and to remove text “including…”</t>
  </si>
  <si>
    <t>PrimePort would oppose any changes to the rule that would make maintenance, replacement or upgrading of the natural hazard mitigating works more onerous than is currently the case, noting PrimePort’s submission on CE-R9. Removal of the words “including…” from the title of CE-R9 is acceptable.</t>
  </si>
  <si>
    <t>Make subdivision in the Sea Water Inundation Overlay non complying or fully discretionary, or alternative wording.</t>
  </si>
  <si>
    <t>The Port Zone is within the Sea Water Inundation Overlay.
Activities locate there as a necessity due to proximity to the Port of Timaru.  Activity in that area must continue to be enabled.</t>
  </si>
  <si>
    <t>Delete CE-R12 or amend.</t>
  </si>
  <si>
    <t>PrimePort has no strong preference as to one or two rules, but requires that CE-R9 include works undertaken by PrimePort, per CE- R12.  CE-R9 currently does not provide for PrimePort works.</t>
  </si>
  <si>
    <t>Clarify relationship with R4 and apply lower threshold.</t>
  </si>
  <si>
    <t>Reference to the zone standards in the urban area is more appropriate.</t>
  </si>
  <si>
    <t>Amend the Overlay to affect Caroline Bay and South Beach.</t>
  </si>
  <si>
    <t>Without knowing the extent of the overlay changes, PrimePort is concerned the potential change could adversely affect Port operations.</t>
  </si>
  <si>
    <t>Consider amendments to align, where possible, with Rule 8.21 of the CRCEP.</t>
  </si>
  <si>
    <t>PrimePort is not opposed to considering the alignment between R8 and Rule 8.21, but opposes any changes that would make Port operations more difficult or uncertain.</t>
  </si>
  <si>
    <t xml:space="preserve">House Movers Section of the New Zealand Heavy Haulage Association Inc </t>
  </si>
  <si>
    <t>Amend rule.</t>
  </si>
  <si>
    <t>PrimePort is not averse to the amendment of RELO-R1.2, but prefers the original wording of R1.1, which provides for more flexibility within the Port Zone.</t>
  </si>
  <si>
    <t>Reject in respect of R1.1</t>
  </si>
  <si>
    <t>Amend the definition</t>
  </si>
  <si>
    <t>The amended definition is appropriate</t>
  </si>
  <si>
    <t>The amended definition is appropriate.</t>
  </si>
  <si>
    <t>Amend SD-O8 to refer to reverse sensitivity effects.</t>
  </si>
  <si>
    <t>Regionally significant infrastructure  can be vulnerable to reverse sensitivity effects.</t>
  </si>
  <si>
    <t>Amend to refer to new land transport infrastructure and functional or operational need.</t>
  </si>
  <si>
    <t>The requested amendments are practical.</t>
  </si>
  <si>
    <t xml:space="preserve">Out of Home Media Association of Aotearoa </t>
  </si>
  <si>
    <t>Amend height limit in Port Zone to 8m.</t>
  </si>
  <si>
    <t>The amendment would allow more flexibility for signs.</t>
  </si>
  <si>
    <t>Amend so does not apply to alterations to buildings.</t>
  </si>
  <si>
    <t>Alterations can include extensions to existing noise sensitive activities that may increase the risk of reverse sensitivity effects.</t>
  </si>
  <si>
    <t xml:space="preserve">BP Oil, Mobil Oil New Zealand Limited, Z Energy </t>
  </si>
  <si>
    <t>Supports the definition of Hazardous Facility which includes a list of 
exceptions, that include a facility or activity that involves the use, storage 
or disposal of any hazardous substance.</t>
  </si>
  <si>
    <t>The definition and list of exceptions is appropriate</t>
  </si>
  <si>
    <t>Amend SD-O4</t>
  </si>
  <si>
    <t>Primeport agrees with the submitter’s concerns around unacceptable risk, but the proposed amendment text does not make sense.</t>
  </si>
  <si>
    <t>The wording provides greater certainty for RSI.</t>
  </si>
  <si>
    <t>Amend to exclude underground infrastructure.</t>
  </si>
  <si>
    <t>Amend to also refer to increased scale or intensity of existing sensitive activities.</t>
  </si>
  <si>
    <t>The proposed amendment is practicable.</t>
  </si>
  <si>
    <t>Insert new policy for good practice measures</t>
  </si>
  <si>
    <t>As the definition of High Hazard Area is not yet confirmed (following submissions), it is unclear if this policy would apply to the Port Zone. To the extent that it may, this submission point is supported.</t>
  </si>
  <si>
    <t>Delete the proposed hazard overlay(s) being the Earthquake Fault 
(Infrastructure or Facilities) Awareness Areas; Earthquake Fault 
(Subdivision) Awareness Areas; Flood Assessment Area; High Hazard Areas 
and Liquefaction Awareness Area from the District Plan, and instead 
hold this information in non-statutory GIS maps which sit outside the 
proposed plan; AND Amend and make consequential changes to give effect to this submission.</t>
  </si>
  <si>
    <t>Whilst it is agreed that some hazard overlays do need to change over time (particularly flood hazard), non-statutory maps can create even more uncertainty for Plan readers, particularly if the non-statutory maps are difficult to find or there is uncertainty as to how up to date they are.</t>
  </si>
  <si>
    <t>Amend to refer to human health and safety</t>
  </si>
  <si>
    <t>The amendment provides clarification of what risks are of key concern.</t>
  </si>
  <si>
    <t>Amend to remove reference to 
upgrading or development of RSI.</t>
  </si>
  <si>
    <t>Amend the wording to refer to acceptable effects and minimising adverse effects on human health, wellbeing and amenity</t>
  </si>
  <si>
    <t>The wording introduces uncertainty for RSI.</t>
  </si>
  <si>
    <t>Amend to refer to a managing reverse sensitivity effects.</t>
  </si>
  <si>
    <t>Delete the stormwater chapter.</t>
  </si>
  <si>
    <t>The concerns expressed by the submitter are supported.</t>
  </si>
  <si>
    <t>Delete the proposed hazard  overlay(s) being the Earthquake Fault (Infrastructure or Facilities) Awareness Areas; Earthquake Fault (Subdivision) Awareness Areas; Flood Assessment Area; High Hazard Areas and Liquefaction Awareness Area from the District Plan, and instead hold this information in non-statutory GIS maps which sit outside the proposed plan.</t>
  </si>
  <si>
    <t>Whilst it is agreed that some hazard overlays do need to change over time (particularly flood hazard),
non-statutory maps can create even more uncertainty for Plan readers, particularly if the non- statutory maps are difficult to find or there is uncertainty as to how up to date they are.</t>
  </si>
  <si>
    <t>Delete Noise P7 and replace with a new policy.</t>
  </si>
  <si>
    <t>The existing policy is appropriately worded to support the operation of Port of Timaru.  Without knowing the wording sought for the new policy it is unclear what impact this could have on Port operations.</t>
  </si>
  <si>
    <t>Considers there is an inconsistent use of terminology in the EI section. For example, 
the objectives and policies refer to regionally significant infrastructure, lifelines 
utilities and other infrastructure. However, the implementing rules and standards 
refer to infrastructure and network utilities interchangeably. Greater certainty is 
required for plan users.
Amend this section to provide consistent terminology, in particular what rules apply 
to ‘network utilities’ and/or ‘infrastructure’.</t>
  </si>
  <si>
    <t>OWL considers the use of consistent terminology across the Energy and Infrastructure Section of the PDP is essential for planning certainty.</t>
  </si>
  <si>
    <t>Accept submission</t>
  </si>
  <si>
    <r>
      <rPr>
        <sz val="11"/>
        <color rgb="FF000000"/>
        <rFont val="Calibri"/>
        <family val="2"/>
        <scheme val="minor"/>
      </rPr>
      <t xml:space="preserve">Submits that during emergencies there are likely to be situations arising where 
infrastructure may not need to be removed, but it may be necessary for 
infrastructure to be altered. Subject to this minor amendment, considers Policy EI-P1 
will, in terms of section 75(1) RMA, implement Objective EI-O1.
Amend </t>
    </r>
    <r>
      <rPr>
        <b/>
        <sz val="11"/>
        <color rgb="FF000000"/>
        <rFont val="Calibri"/>
        <family val="2"/>
        <scheme val="minor"/>
      </rPr>
      <t>Policy E1-P1</t>
    </r>
    <r>
      <rPr>
        <sz val="11"/>
        <color rgb="FF000000"/>
        <rFont val="Calibri"/>
        <family val="2"/>
        <scheme val="minor"/>
      </rPr>
      <t xml:space="preserve"> as follows:
</t>
    </r>
    <r>
      <rPr>
        <i/>
        <sz val="11"/>
        <color rgb="FF000000"/>
        <rFont val="Calibri"/>
        <family val="2"/>
        <scheme val="minor"/>
      </rPr>
      <t xml:space="preserve">Recognise the benefits of Regionally Significant Infrastructure and Lifelines Utilities by:
[...]
2. enabling their removal, </t>
    </r>
    <r>
      <rPr>
        <i/>
        <sz val="11"/>
        <color rgb="FFFF0000"/>
        <rFont val="Calibri"/>
        <family val="2"/>
        <scheme val="minor"/>
      </rPr>
      <t>relocation, repair, upgrade, maintenance and other necessary works required</t>
    </r>
    <r>
      <rPr>
        <i/>
        <sz val="11"/>
        <color rgb="FF000000"/>
        <rFont val="Calibri"/>
        <family val="2"/>
        <scheme val="minor"/>
      </rPr>
      <t xml:space="preserve"> during and emergency; and
[...]</t>
    </r>
  </si>
  <si>
    <t xml:space="preserve">OWL agrees it is appropriate that the full range of potential activities that may be required to be undertaken in relation to RSI and Lifelines Utilities during emergencies should be reflected in Policy EIP1(2). </t>
  </si>
  <si>
    <r>
      <rPr>
        <sz val="11"/>
        <color rgb="FF000000"/>
        <rFont val="Calibri"/>
        <family val="2"/>
        <scheme val="minor"/>
      </rPr>
      <t xml:space="preserve">Seeks an amendment to the policy. It is considered that the policy should provide for the upgrade, maintenance and operation of regionally significant infrastructure, such as the state highway, within the areas identified in SCHED8 and SCHED9. The policy should also recognise that there are operational or functional needs for regionally significant infrastructure to be within these areas.
Amend </t>
    </r>
    <r>
      <rPr>
        <b/>
        <sz val="11"/>
        <color rgb="FF000000"/>
        <rFont val="Calibri"/>
        <family val="2"/>
        <scheme val="minor"/>
      </rPr>
      <t>NFL-P2</t>
    </r>
    <r>
      <rPr>
        <sz val="11"/>
        <color rgb="FF000000"/>
        <rFont val="Calibri"/>
        <family val="2"/>
        <scheme val="minor"/>
      </rPr>
      <t xml:space="preserve"> as follows:
</t>
    </r>
    <r>
      <rPr>
        <b/>
        <sz val="11"/>
        <color rgb="FF000000"/>
        <rFont val="Calibri"/>
        <family val="2"/>
        <scheme val="minor"/>
      </rPr>
      <t xml:space="preserve">NFL-P2 Enabling appropriate use and development
</t>
    </r>
    <r>
      <rPr>
        <i/>
        <sz val="11"/>
        <color rgb="FF000000"/>
        <rFont val="Calibri"/>
        <family val="2"/>
        <scheme val="minor"/>
      </rPr>
      <t xml:space="preserve">Enable certain activities in Visual Amenity Landscapes, Outstanding Natural Features and Outstanding Natural Landscapes, including existing non-intensive primary production, small scale earthworks, maintenance of existing tracks and fences, </t>
    </r>
    <r>
      <rPr>
        <i/>
        <u/>
        <sz val="11"/>
        <color rgb="FFFF0000"/>
        <rFont val="Calibri"/>
        <family val="2"/>
        <scheme val="minor"/>
      </rPr>
      <t>Upgrade, maintenance and the operation of regionally significant infrastucture</t>
    </r>
    <r>
      <rPr>
        <i/>
        <sz val="11"/>
        <color rgb="FF000000"/>
        <rFont val="Calibri"/>
        <family val="2"/>
        <scheme val="minor"/>
      </rPr>
      <t xml:space="preserve"> and underground utilities, that are consistent with:
1. protecting the identified values and characteristics of the Outstand Natural Landscapes and Outstanding Natural Features described in SCHED8 - Schedule of Outstanding Natural Landscapes and SCHED9 - Schedule of Outstanding Natural Features </t>
    </r>
    <r>
      <rPr>
        <i/>
        <sz val="11"/>
        <color rgb="FFFF0000"/>
        <rFont val="Calibri"/>
        <family val="2"/>
        <scheme val="minor"/>
      </rPr>
      <t>unless there is an operational or functional need</t>
    </r>
    <r>
      <rPr>
        <i/>
        <sz val="11"/>
        <color rgb="FF000000"/>
        <rFont val="Calibri"/>
        <family val="2"/>
        <scheme val="minor"/>
      </rPr>
      <t>; and
2. maintaining or enhancing the identified values and characteristics of Visual Amenity Landscapes described in SCHED10 - Schedule of Visual Amenity Landscapes</t>
    </r>
    <r>
      <rPr>
        <sz val="11"/>
        <color rgb="FF000000"/>
        <rFont val="Calibri"/>
        <family val="2"/>
        <scheme val="minor"/>
      </rPr>
      <t>.</t>
    </r>
  </si>
  <si>
    <t>The decision sought by the submitter is consistent with OWL’s original submission on this chapter, which seeks to ensure provisions are included in this Chapter to address and recognise the importance of activities associated with RSI.</t>
  </si>
  <si>
    <t>Allow submission</t>
  </si>
  <si>
    <r>
      <rPr>
        <sz val="11"/>
        <color rgb="FF000000"/>
        <rFont val="Calibri"/>
        <family val="2"/>
        <scheme val="minor"/>
      </rPr>
      <t xml:space="preserve">The intent of the policy is supported. However, considers the policy should recognise that there is a functional or operational need for regionally significant infrastructure to be within SCHED8 or SCHED9. There are instances where there are no suitable alternatives, and the infrastructure must be located within these areas and they will likely have some impact on the landscapes or features.
Amend NFL-P4 as follows:
</t>
    </r>
    <r>
      <rPr>
        <b/>
        <i/>
        <sz val="11"/>
        <color rgb="FF000000"/>
        <rFont val="Calibri"/>
        <family val="2"/>
        <scheme val="minor"/>
      </rPr>
      <t xml:space="preserve">NFL-P4 Protecting Outstanding Natural Features and Outstanding Natural Landscapes
</t>
    </r>
    <r>
      <rPr>
        <i/>
        <sz val="11"/>
        <color rgb="FF000000"/>
        <rFont val="Calibri"/>
        <family val="2"/>
        <scheme val="minor"/>
      </rPr>
      <t xml:space="preserve">[...]
4. will maintain natural landforms, natural processes and vegetation areas and patterns, </t>
    </r>
    <r>
      <rPr>
        <i/>
        <u/>
        <sz val="11"/>
        <color rgb="FFFF0000"/>
        <rFont val="Calibri"/>
        <family val="2"/>
        <scheme val="minor"/>
      </rPr>
      <t xml:space="preserve">or
5. is regionally significant infrastructure that has a functional or aperational need to be located within outstanding natural landscapes and outstanding natural features described in SCHD8 - Schedule of outstanding natural landscapes and SCHD9 - Schedule of outstanding natural features.
</t>
    </r>
    <r>
      <rPr>
        <i/>
        <u/>
        <sz val="11"/>
        <color rgb="FF000000"/>
        <rFont val="Calibri"/>
        <family val="2"/>
        <scheme val="minor"/>
      </rPr>
      <t>[...]</t>
    </r>
  </si>
  <si>
    <r>
      <t>Suggests that the need for earthworks related to regionally significant infrastructure is inserted into Objective EW-O1 as per the suggested wording, or alternatively (or as well as) in the Energy and Infrastructure chapter where consideration for transport as regionally significant infrastructure is sought with associated exclusions for other rules in the Plan.
Amend</t>
    </r>
    <r>
      <rPr>
        <b/>
        <sz val="11"/>
        <color rgb="FF000000"/>
        <rFont val="Calibri"/>
        <family val="2"/>
        <scheme val="minor"/>
      </rPr>
      <t xml:space="preserve"> EW-01</t>
    </r>
    <r>
      <rPr>
        <sz val="11"/>
        <color rgb="FF000000"/>
        <rFont val="Calibri"/>
        <family val="2"/>
        <scheme val="minor"/>
      </rPr>
      <t xml:space="preserve"> as follows
</t>
    </r>
    <r>
      <rPr>
        <b/>
        <i/>
        <sz val="11"/>
        <color rgb="FF000000"/>
        <rFont val="Calibri"/>
        <family val="2"/>
        <scheme val="minor"/>
      </rPr>
      <t xml:space="preserve">EW-01 Earthworks activity
</t>
    </r>
    <r>
      <rPr>
        <i/>
        <sz val="11"/>
        <color rgb="FF000000"/>
        <rFont val="Calibri"/>
        <family val="2"/>
        <scheme val="minor"/>
      </rPr>
      <t xml:space="preserve">Earthworks facilitate subdivision and the use and development, </t>
    </r>
    <r>
      <rPr>
        <i/>
        <u/>
        <sz val="11"/>
        <color rgb="FFFF0000"/>
        <rFont val="Calibri"/>
        <family val="2"/>
        <scheme val="minor"/>
      </rPr>
      <t>including regionally significant infrastructure</t>
    </r>
    <r>
      <rPr>
        <i/>
        <sz val="11"/>
        <color rgb="FF000000"/>
        <rFont val="Calibri"/>
        <family val="2"/>
        <scheme val="minor"/>
      </rPr>
      <t>, of the District's land resource, while ensuring that its adverse effects on the surrounding environment are avoided or mitigated.</t>
    </r>
  </si>
  <si>
    <t xml:space="preserve">OWL considers it appropriate that EW-O1 expressly recognise the importance of earthworks for RSI, as requested in the decision sought by the submitter.
</t>
  </si>
  <si>
    <t>Radio	New Zealand</t>
  </si>
  <si>
    <r>
      <rPr>
        <sz val="11"/>
        <color rgb="FF000000"/>
        <rFont val="Calibri"/>
        <family val="2"/>
        <scheme val="minor"/>
      </rPr>
      <t xml:space="preserve">Support EI-S1 with amendments to permit existing utilities that exceed height limits. Amendments also sought to the matters of discretion, to limit consideration of effects to the change in effects.
1. Add new note to EI-S1 as follows:
</t>
    </r>
    <r>
      <rPr>
        <b/>
        <i/>
        <sz val="11"/>
        <color rgb="FFFF0000"/>
        <rFont val="Calibri"/>
        <family val="2"/>
        <scheme val="minor"/>
      </rPr>
      <t xml:space="preserve">EI-S1 does not apply to works and changes to already existing network utility structures that exceed the permitted height limit provided that the works and changes do not increase the exceddance of the permitted height limit.
</t>
    </r>
    <r>
      <rPr>
        <sz val="11"/>
        <color rgb="FF000000"/>
        <rFont val="Calibri"/>
        <family val="2"/>
        <scheme val="minor"/>
      </rPr>
      <t>AND
2. Amend the matters of discretion of EI-S1 as follows:
Matters of discretion are restricted to:
1.</t>
    </r>
    <r>
      <rPr>
        <sz val="11"/>
        <color rgb="FFFF0000"/>
        <rFont val="Calibri"/>
        <family val="2"/>
        <scheme val="minor"/>
      </rPr>
      <t xml:space="preserve"> Changes in v</t>
    </r>
    <r>
      <rPr>
        <strike/>
        <sz val="11"/>
        <color rgb="FFFF0000"/>
        <rFont val="Calibri"/>
        <family val="2"/>
        <scheme val="minor"/>
      </rPr>
      <t>V</t>
    </r>
    <r>
      <rPr>
        <sz val="11"/>
        <color rgb="FF000000"/>
        <rFont val="Calibri"/>
        <family val="2"/>
        <scheme val="minor"/>
      </rPr>
      <t xml:space="preserve">isual dominance' and
2. </t>
    </r>
    <r>
      <rPr>
        <sz val="11"/>
        <color rgb="FFFF0000"/>
        <rFont val="Calibri"/>
        <family val="2"/>
        <scheme val="minor"/>
      </rPr>
      <t>Changes in t</t>
    </r>
    <r>
      <rPr>
        <strike/>
        <sz val="11"/>
        <color rgb="FFFF0000"/>
        <rFont val="Calibri"/>
        <family val="2"/>
        <scheme val="minor"/>
      </rPr>
      <t>T</t>
    </r>
    <r>
      <rPr>
        <sz val="11"/>
        <color rgb="FF000000"/>
        <rFont val="Calibri"/>
        <family val="2"/>
        <scheme val="minor"/>
      </rPr>
      <t>he impact on the character and qualities of the surrounding area
[...]</t>
    </r>
  </si>
  <si>
    <t>OWL considers it appropriate for EI-S2 to clarify the position with respect to existing uses.</t>
  </si>
  <si>
    <t>Royal Forest  &amp; Bird  Protection  Society</t>
  </si>
  <si>
    <t>Considers the Council’s SNA program is one to take pride in. But also concerned that 
the current list of SNA is incomplete and some SNAs have been identified by desktop 
only and still need to be ground truthed. Consider continuing with a district wide 
survey to ensure that all the District’s SNAs are included. Concerned that the 
vegetation clearance rules are not adequate to protect SNA and to maintain 
indigenous biodiversity. The policy and rule framework should provide mechanism 
to continue to identify, map and protect SNAs.
Request the following amendments:
a. The PDP needs to contain provisions t identify further SNA,s
b, The PDP nees to contain provisions to maintain biodivesity, such as general clearance rules and mapping improved pasture
c, Ensure that all chapters in the PDP give the appropriate level of protection to SNA's, whether in Schedule Four or not
d, Ensure all chapters are subject to compliance with the ECO chapter objectives, policies and rules</t>
  </si>
  <si>
    <t>OWL is concerned about the implications of granting the decisions sought by the submitter. 
In its view, in order to provide certainty for land owners or occupiers, SNAs must be included in the District Plan.</t>
  </si>
  <si>
    <t>Reject submission</t>
  </si>
  <si>
    <r>
      <rPr>
        <sz val="11"/>
        <color rgb="FF000000"/>
        <rFont val="Calibri"/>
        <family val="2"/>
        <scheme val="minor"/>
      </rPr>
      <t xml:space="preserve">Considers the objective should incorporate emissions reduction. 
Amend </t>
    </r>
    <r>
      <rPr>
        <b/>
        <sz val="11"/>
        <color rgb="FF000000"/>
        <rFont val="Calibri"/>
        <family val="2"/>
        <scheme val="minor"/>
      </rPr>
      <t>EI-01 Regionally Significant Infrastructure</t>
    </r>
    <r>
      <rPr>
        <sz val="11"/>
        <color rgb="FF000000"/>
        <rFont val="Calibri"/>
        <family val="2"/>
        <scheme val="minor"/>
      </rPr>
      <t xml:space="preserve"> as follows:
</t>
    </r>
    <r>
      <rPr>
        <i/>
        <sz val="11"/>
        <color rgb="FF000000"/>
        <rFont val="Calibri"/>
        <family val="2"/>
        <scheme val="minor"/>
      </rPr>
      <t xml:space="preserve">Effective, resilient, efficient and safe Regionally Significant Infrastructure and Lifeline utilities that:
1. provides essential and secure services, including in emergencies; and
2. facilitates local regional, national or international connectivity; and
3. contributes to the economy, </t>
    </r>
    <r>
      <rPr>
        <i/>
        <sz val="11"/>
        <color rgb="FFFF0000"/>
        <rFont val="Calibri"/>
        <family val="2"/>
        <scheme val="minor"/>
      </rPr>
      <t>emissions reduction</t>
    </r>
    <r>
      <rPr>
        <i/>
        <sz val="11"/>
        <color rgb="FF000000"/>
        <rFont val="Calibri"/>
        <family val="2"/>
        <scheme val="minor"/>
      </rPr>
      <t xml:space="preserve"> and supports a high standard of living; and
5. enables people and communities to provide for their health, safety and wellbeing.</t>
    </r>
  </si>
  <si>
    <t>OWL considers the requested change would be inappropriate as EI01 applies to all RSI, not just transport infrastructure, which appears to be the submitter’s intent (given its original submission (156.44) on SD-O8 Infrastructure.</t>
  </si>
  <si>
    <t>Royal Forest 
&amp; Bird 
Protection 
Society</t>
  </si>
  <si>
    <r>
      <rPr>
        <sz val="11"/>
        <color rgb="FF000000"/>
        <rFont val="Calibri"/>
        <family val="2"/>
        <scheme val="minor"/>
      </rPr>
      <t xml:space="preserve">Considers the policy contrary to NPSET and NPSREG as the policy as drafted is more 
enabling than these national directions. Considers the Council should be supporting 
rather than encouraging and using the same terminology as the NPS’s. The submitter 
also believes it is inappropriate to allow for “non-renewable” electricity generation, 
when it is not clear how this fits within the definition of RSI or Lifeline utility.
Amend </t>
    </r>
    <r>
      <rPr>
        <b/>
        <sz val="11"/>
        <color rgb="FF000000"/>
        <rFont val="Calibri"/>
        <family val="2"/>
        <scheme val="minor"/>
      </rPr>
      <t>El-P1 Recognising the benefits of Regionally Significant Infrastructure and Lifeline Utilities</t>
    </r>
    <r>
      <rPr>
        <sz val="11"/>
        <color rgb="FF000000"/>
        <rFont val="Calibri"/>
        <family val="2"/>
        <scheme val="minor"/>
      </rPr>
      <t xml:space="preserve"> as follows:
</t>
    </r>
    <r>
      <rPr>
        <i/>
        <sz val="11"/>
        <color rgb="FF000000"/>
        <rFont val="Calibri"/>
        <family val="2"/>
        <scheme val="minor"/>
      </rPr>
      <t xml:space="preserve">1. </t>
    </r>
    <r>
      <rPr>
        <i/>
        <strike/>
        <sz val="11"/>
        <color rgb="FFFF0000"/>
        <rFont val="Calibri"/>
        <family val="2"/>
        <scheme val="minor"/>
      </rPr>
      <t>enabling</t>
    </r>
    <r>
      <rPr>
        <i/>
        <sz val="11"/>
        <color rgb="FF000000"/>
        <rFont val="Calibri"/>
        <family val="2"/>
        <scheme val="minor"/>
      </rPr>
      <t xml:space="preserve"> </t>
    </r>
    <r>
      <rPr>
        <i/>
        <u/>
        <sz val="11"/>
        <color rgb="FFFF0000"/>
        <rFont val="Calibri"/>
        <family val="2"/>
        <scheme val="minor"/>
      </rPr>
      <t>providing for</t>
    </r>
    <r>
      <rPr>
        <i/>
        <sz val="11"/>
        <color rgb="FF000000"/>
        <rFont val="Calibri"/>
        <family val="2"/>
        <scheme val="minor"/>
      </rPr>
      <t xml:space="preserve"> their operation, maintenance, repair, upgrade, development </t>
    </r>
    <r>
      <rPr>
        <i/>
        <u/>
        <sz val="11"/>
        <color rgb="FFFF0000"/>
        <rFont val="Calibri"/>
        <family val="2"/>
        <scheme val="minor"/>
      </rPr>
      <t>in approprate locations</t>
    </r>
    <r>
      <rPr>
        <i/>
        <sz val="11"/>
        <color rgb="FF000000"/>
        <rFont val="Calibri"/>
        <family val="2"/>
        <scheme val="minor"/>
      </rPr>
      <t xml:space="preserve">; and
2. </t>
    </r>
    <r>
      <rPr>
        <i/>
        <strike/>
        <sz val="11"/>
        <color rgb="FFFF0000"/>
        <rFont val="Calibri"/>
        <family val="2"/>
        <scheme val="minor"/>
      </rPr>
      <t>enabling</t>
    </r>
    <r>
      <rPr>
        <i/>
        <sz val="11"/>
        <color rgb="FF000000"/>
        <rFont val="Calibri"/>
        <family val="2"/>
        <scheme val="minor"/>
      </rPr>
      <t xml:space="preserve"> </t>
    </r>
    <r>
      <rPr>
        <i/>
        <u/>
        <sz val="11"/>
        <color rgb="FFFF0000"/>
        <rFont val="Calibri"/>
        <family val="2"/>
        <scheme val="minor"/>
      </rPr>
      <t>providing for</t>
    </r>
    <r>
      <rPr>
        <i/>
        <sz val="11"/>
        <color rgb="FF000000"/>
        <rFont val="Calibri"/>
        <family val="2"/>
        <scheme val="minor"/>
      </rPr>
      <t xml:space="preserve"> their removal during an emergency; and
3. recognising their functional needs or aperational needs; and
4. </t>
    </r>
    <r>
      <rPr>
        <i/>
        <strike/>
        <sz val="11"/>
        <color rgb="FFFF0000"/>
        <rFont val="Calibri"/>
        <family val="2"/>
        <scheme val="minor"/>
      </rPr>
      <t>encouraging</t>
    </r>
    <r>
      <rPr>
        <i/>
        <sz val="11"/>
        <color rgb="FF000000"/>
        <rFont val="Calibri"/>
        <family val="2"/>
        <scheme val="minor"/>
      </rPr>
      <t xml:space="preserve"> </t>
    </r>
    <r>
      <rPr>
        <i/>
        <u/>
        <sz val="11"/>
        <color rgb="FFFF0000"/>
        <rFont val="Calibri"/>
        <family val="2"/>
        <scheme val="minor"/>
      </rPr>
      <t>supporting</t>
    </r>
    <r>
      <rPr>
        <i/>
        <sz val="11"/>
        <color rgb="FF000000"/>
        <rFont val="Calibri"/>
        <family val="2"/>
        <scheme val="minor"/>
      </rPr>
      <t xml:space="preserve"> the coordination of their planbning and delivery with land use, subdivisionk development and urban growth so that future land use and infrastructure and Lifeline Utilities are integrated, efficient and aligned; and
5.</t>
    </r>
    <r>
      <rPr>
        <i/>
        <strike/>
        <sz val="11"/>
        <color rgb="FFFF0000"/>
        <rFont val="Calibri"/>
        <family val="2"/>
        <scheme val="minor"/>
      </rPr>
      <t xml:space="preserve"> enabling</t>
    </r>
    <r>
      <rPr>
        <i/>
        <sz val="11"/>
        <color rgb="FF000000"/>
        <rFont val="Calibri"/>
        <family val="2"/>
        <scheme val="minor"/>
      </rPr>
      <t xml:space="preserve"> </t>
    </r>
    <r>
      <rPr>
        <i/>
        <u/>
        <sz val="11"/>
        <color rgb="FFFF0000"/>
        <rFont val="Calibri"/>
        <family val="2"/>
        <scheme val="minor"/>
      </rPr>
      <t>providing for</t>
    </r>
    <r>
      <rPr>
        <i/>
        <sz val="11"/>
        <color rgb="FF000000"/>
        <rFont val="Calibri"/>
        <family val="2"/>
        <scheme val="minor"/>
      </rPr>
      <t xml:space="preserve"> the investagation and development of new small-scale renewable electricity generation activities to support a reduction in greenhouse gas emissions and diversifying the type and /or location of electricity generation; and
6. </t>
    </r>
    <r>
      <rPr>
        <i/>
        <strike/>
        <sz val="11"/>
        <color rgb="FFFF0000"/>
        <rFont val="Calibri"/>
        <family val="2"/>
        <scheme val="minor"/>
      </rPr>
      <t>allowing</t>
    </r>
    <r>
      <rPr>
        <i/>
        <sz val="11"/>
        <color rgb="FF000000"/>
        <rFont val="Calibri"/>
        <family val="2"/>
        <scheme val="minor"/>
      </rPr>
      <t xml:space="preserve"> </t>
    </r>
    <r>
      <rPr>
        <i/>
        <u/>
        <sz val="11"/>
        <color rgb="FFFF0000"/>
        <rFont val="Calibri"/>
        <family val="2"/>
        <scheme val="minor"/>
      </rPr>
      <t>providing for</t>
    </r>
    <r>
      <rPr>
        <i/>
        <sz val="11"/>
        <color rgb="FF000000"/>
        <rFont val="Calibri"/>
        <family val="2"/>
        <scheme val="minor"/>
      </rPr>
      <t xml:space="preserve"> large scale renewable generation </t>
    </r>
    <r>
      <rPr>
        <i/>
        <strike/>
        <sz val="11"/>
        <color rgb="FFFF0000"/>
        <rFont val="Calibri"/>
        <family val="2"/>
        <scheme val="minor"/>
      </rPr>
      <t xml:space="preserve">and non renewable generatrion </t>
    </r>
    <r>
      <rPr>
        <i/>
        <sz val="11"/>
        <color rgb="FF000000"/>
        <rFont val="Calibri"/>
        <family val="2"/>
        <scheme val="minor"/>
      </rPr>
      <t xml:space="preserve">activities where the adverse effects can be minimised are able to be remediated; and
7. supportieng Regionally Significant Infrastructure in adopting new technologies that:
a. improve access to and efficient use of networks and services
b. allow for the re-use of redundant services and structures </t>
    </r>
    <r>
      <rPr>
        <i/>
        <u/>
        <sz val="11"/>
        <color rgb="FFFF0000"/>
        <rFont val="Calibri"/>
        <family val="2"/>
        <scheme val="minor"/>
      </rPr>
      <t xml:space="preserve">and construction materials
</t>
    </r>
    <r>
      <rPr>
        <i/>
        <sz val="11"/>
        <color rgb="FF000000"/>
        <rFont val="Calibri"/>
        <family val="2"/>
        <scheme val="minor"/>
      </rPr>
      <t>c. increase resilience, safety or reliability of networks and services
d.</t>
    </r>
    <r>
      <rPr>
        <i/>
        <u/>
        <sz val="11"/>
        <color rgb="FFFF0000"/>
        <rFont val="Calibri"/>
        <family val="2"/>
        <scheme val="minor"/>
      </rPr>
      <t xml:space="preserve"> avoid adverse environmental effects and</t>
    </r>
    <r>
      <rPr>
        <i/>
        <sz val="11"/>
        <color rgb="FF000000"/>
        <rFont val="Calibri"/>
        <family val="2"/>
        <scheme val="minor"/>
      </rPr>
      <t xml:space="preserve"> result in environmental benefits</t>
    </r>
    <r>
      <rPr>
        <i/>
        <strike/>
        <sz val="11"/>
        <color rgb="FFFF0000"/>
        <rFont val="Calibri"/>
        <family val="2"/>
        <scheme val="minor"/>
      </rPr>
      <t xml:space="preserve"> and enhancements</t>
    </r>
  </si>
  <si>
    <t>The amendments sought by the submitter are unjustified and disregard the importance of RSI and Lifeline Utilities as recognised in higher order planning documents.</t>
  </si>
  <si>
    <t>Opposes EI-P2 as it does not achieve Part 2 of the Act. More clarity to be provided in 
the policy to distinguish those activities that have specific national policy direction by 
splitting the policy into separate clauses or provide separate policies. There are also 
conflicts within the policy
Delete EI-P2 Regionally Significant Infrastructure and replace with wording that:
1. requires that for National Grid and Renewable electricity generation activities, adverse effects:
a. in the coastal environment are avoided in accordance with Policies 11, 13 15 and the NZCPS;
b. in all other cases are firstly sought to be avoid, where this is not possibly due to functional and
operational needs, adverse effects are remedied or mitigated;
c. where there is no functional or operational need upgrading and development does not occur
within an overlay or area meeting the significance criteria in the RPS;
2. For RSI (other than national Grid and Renewable) requires adverse effects:
a. in the coastal environment are avoided in accordance with Policies 11, 13 15 and the NZCPS;
b. outside the coastal environment that are significant adverse effects on natural of the coastal environment, wetlands, and the margins lakes and rivers, outstanding natural landscapes, and features, and SNAs (including any unscheduled area meeting the significance criteria in the RPS) to
be avoided;
c. in all other cases are firstly sought to be avoid, where this is not possibly due to functional and
operational needs, adverse effects are remedied or mitigated;</t>
  </si>
  <si>
    <t>Subject to the matters raised in its own Original Submission on EI-P2, OWL considers the submitter’s proposed replacement Policy lacks the level of necessary detailed policy direction provided in the notified version of EI-P2 and is otherwise unnecessary and unjustified</t>
  </si>
  <si>
    <r>
      <rPr>
        <sz val="11"/>
        <color rgb="FF000000"/>
        <rFont val="Calibri"/>
        <family val="2"/>
        <scheme val="minor"/>
      </rPr>
      <t>Opposes the lack of policy direction for the identification of further High Naturalness Water Bodies. The CRPS has identified some but the Timaru District Council should endeavour to locate more and look at the values of other rivers. Further the introduction of the chapter says the rules allow for identification and assessment of natural character 
Add a new policy to NATC -</t>
    </r>
    <r>
      <rPr>
        <b/>
        <sz val="11"/>
        <color rgb="FF000000"/>
        <rFont val="Calibri"/>
        <family val="2"/>
        <scheme val="minor"/>
      </rPr>
      <t xml:space="preserve"> Natural Character</t>
    </r>
    <r>
      <rPr>
        <sz val="11"/>
        <color rgb="FF000000"/>
        <rFont val="Calibri"/>
        <family val="2"/>
        <scheme val="minor"/>
      </rPr>
      <t xml:space="preserve"> chaper as follows:
</t>
    </r>
    <r>
      <rPr>
        <b/>
        <i/>
        <u/>
        <sz val="11"/>
        <color rgb="FFFF0000"/>
        <rFont val="Calibri"/>
        <family val="2"/>
        <scheme val="minor"/>
      </rPr>
      <t xml:space="preserve">NATCP-X Identify, map and schedule significant freshwater bodies
</t>
    </r>
    <r>
      <rPr>
        <i/>
        <u/>
        <sz val="11"/>
        <color rgb="FFFF0000"/>
        <rFont val="Calibri"/>
        <family val="2"/>
        <scheme val="minor"/>
      </rPr>
      <t xml:space="preserve">Continue the identification, mapping, and scheduling of wetlands , rivers, lakes and their margins with one or more recognised natural character attributes, where the following apply:
1. the wetland, river, lake and their margins have high indigenous species and habitat values, where they support threatened, at risk or regionally distinct indigenous species;
2. the presence of distinctive geological features such as fault traces, fossil localities, geoscience and geohistoric values, or represents a unique geomorphic process;
3. cultural, spirtual or heritage associations of Ngai Tuahuriri to the freshwater body, including the ability to undertake customary practices; and
4. importance of the freshwater body to provide access and cnnections to areas of recreational use.
</t>
    </r>
    <r>
      <rPr>
        <sz val="11"/>
        <color rgb="FF000000"/>
        <rFont val="Calibri"/>
        <family val="2"/>
        <scheme val="minor"/>
      </rPr>
      <t xml:space="preserve">
</t>
    </r>
  </si>
  <si>
    <r>
      <rPr>
        <sz val="11"/>
        <color rgb="FF000000"/>
        <rFont val="Calibri"/>
        <family val="2"/>
        <scheme val="minor"/>
      </rPr>
      <t xml:space="preserve">OWL is concerned that the identification of such surface water features outside of the district plan creates uncertainty for	infrastructure providers and land users. It is unclear whether the submitter is requesting that this occur for the purpose of future plan changes. It is also unclear whether the request relates to matters  within  TDC’s jurisdiction under the RMA.
</t>
    </r>
    <r>
      <rPr>
        <b/>
        <u/>
        <sz val="11"/>
        <color rgb="FFFF0000"/>
        <rFont val="Calibri"/>
        <family val="2"/>
        <scheme val="minor"/>
      </rPr>
      <t xml:space="preserve">
</t>
    </r>
  </si>
  <si>
    <r>
      <t xml:space="preserve">Considers that PER-3 and PER-4 are too far reaching and should have spatial limits associated with them if they relate to indigenous vegetation clearance.
Either:
1. Amend </t>
    </r>
    <r>
      <rPr>
        <b/>
        <sz val="11"/>
        <color rgb="FF000000"/>
        <rFont val="Calibri"/>
        <family val="2"/>
        <scheme val="minor"/>
      </rPr>
      <t>NATC-R1</t>
    </r>
    <r>
      <rPr>
        <sz val="11"/>
        <color rgb="FF000000"/>
        <rFont val="Calibri"/>
        <family val="2"/>
        <scheme val="minor"/>
      </rPr>
      <t xml:space="preserve"> to make it clear that vegetation clearance </t>
    </r>
    <r>
      <rPr>
        <b/>
        <sz val="11"/>
        <color rgb="FF000000"/>
        <rFont val="Calibri"/>
        <family val="2"/>
        <scheme val="minor"/>
      </rPr>
      <t xml:space="preserve">does not include clearance of indigenous vegetation;
or
</t>
    </r>
    <r>
      <rPr>
        <sz val="11"/>
        <color rgb="FF000000"/>
        <rFont val="Calibri"/>
        <family val="2"/>
        <scheme val="minor"/>
      </rPr>
      <t xml:space="preserve">2. Amend </t>
    </r>
    <r>
      <rPr>
        <b/>
        <sz val="11"/>
        <color rgb="FF000000"/>
        <rFont val="Calibri"/>
        <family val="2"/>
        <scheme val="minor"/>
      </rPr>
      <t>NATC-R1</t>
    </r>
    <r>
      <rPr>
        <sz val="11"/>
        <color rgb="FF000000"/>
        <rFont val="Calibri"/>
        <family val="2"/>
        <scheme val="minor"/>
      </rPr>
      <t xml:space="preserve"> to affix a spatial limit to an clearance.
</t>
    </r>
  </si>
  <si>
    <t xml:space="preserve">Without details of the spatial limits proposed by the submitter, it is not possible to determine	the implications of the decision sought for OWL and its activities in riparian margins that are not  High Naturalness Waterbodies.
</t>
  </si>
  <si>
    <r>
      <t xml:space="preserve">Considers that NATC-R3(1).PER-3 is too wide, there would be instances where 3 metres would incorporate the entire margin. Considers NATC-R3(1).PER-1 and PER-2 need spatial limits and these spatial limits may vary from the size of the margin. Considers spatial limits are required for NATC-R3.3
Amend </t>
    </r>
    <r>
      <rPr>
        <b/>
        <sz val="11"/>
        <color rgb="FF000000"/>
        <rFont val="Calibri"/>
        <family val="2"/>
        <scheme val="minor"/>
      </rPr>
      <t xml:space="preserve">NATC-R3.3 Earthworks Riparian margins to:
</t>
    </r>
    <r>
      <rPr>
        <sz val="11"/>
        <color rgb="FF000000"/>
        <rFont val="Calibri"/>
        <family val="2"/>
        <scheme val="minor"/>
      </rPr>
      <t xml:space="preserve">1. Delete NAT-R3.1.PER-3
AND
2. Add spatial limits to </t>
    </r>
    <r>
      <rPr>
        <b/>
        <sz val="11"/>
        <color rgb="FF000000"/>
        <rFont val="Calibri"/>
        <family val="2"/>
        <scheme val="minor"/>
      </rPr>
      <t>NATC-R3.1.PER-1</t>
    </r>
    <r>
      <rPr>
        <sz val="11"/>
        <color rgb="FF000000"/>
        <rFont val="Calibri"/>
        <family val="2"/>
        <scheme val="minor"/>
      </rPr>
      <t xml:space="preserve"> AND </t>
    </r>
    <r>
      <rPr>
        <b/>
        <sz val="11"/>
        <color rgb="FF000000"/>
        <rFont val="Calibri"/>
        <family val="2"/>
        <scheme val="minor"/>
      </rPr>
      <t>PER-2</t>
    </r>
    <r>
      <rPr>
        <sz val="11"/>
        <color rgb="FF000000"/>
        <rFont val="Calibri"/>
        <family val="2"/>
        <scheme val="minor"/>
      </rPr>
      <t xml:space="preserve"> which relate to width of the margin within which the activity is to occur.
AND
3. Amend NATC-R3.3 by affixing spatial limits to the activities.</t>
    </r>
  </si>
  <si>
    <t xml:space="preserve">Without details of the spatial limits proposed by the submitter, it is not possible to determine	the implications of the decision sought for OWL and its activities in riparian margins.
</t>
  </si>
  <si>
    <t>reject submission</t>
  </si>
  <si>
    <t>Envirowaste Services Ltd</t>
  </si>
  <si>
    <r>
      <rPr>
        <sz val="11"/>
        <color rgb="FF000000"/>
        <rFont val="Calibri"/>
        <family val="2"/>
        <scheme val="minor"/>
      </rPr>
      <t xml:space="preserve">Seeks an amendment to support the continuance and operational ability of regional infrastructure.
Amend SD-08 Infrastructure as follows:
Across the District
[...]
</t>
    </r>
    <r>
      <rPr>
        <i/>
        <sz val="11"/>
        <color rgb="FF000000"/>
        <rFont val="Calibri"/>
        <family val="2"/>
        <scheme val="minor"/>
      </rPr>
      <t>iv. the benefits of regionally significant infrastructure and lifeline utilities are recognised and their safe, efficient and effective estabishment, peration,m maintenance, renewal and upgrading and development is enabled while managing adverse effects appropriately</t>
    </r>
    <r>
      <rPr>
        <i/>
        <sz val="11"/>
        <color rgb="FFFF0000"/>
        <rFont val="Calibri"/>
        <family val="2"/>
        <scheme val="minor"/>
      </rPr>
      <t xml:space="preserve"> and protecting regionally significant infrastructure from reverse sensitivity</t>
    </r>
    <r>
      <rPr>
        <i/>
        <sz val="11"/>
        <color rgb="FF000000"/>
        <rFont val="Calibri"/>
        <family val="2"/>
        <scheme val="minor"/>
      </rPr>
      <t>,  Development is serviced by an appropriate level of infrastructure</t>
    </r>
    <r>
      <rPr>
        <i/>
        <sz val="11"/>
        <color rgb="FFFF0000"/>
        <rFont val="Calibri"/>
        <family val="2"/>
        <scheme val="minor"/>
      </rPr>
      <t xml:space="preserve"> and waste facilitie</t>
    </r>
    <r>
      <rPr>
        <i/>
        <sz val="11"/>
        <color rgb="FF000000"/>
        <rFont val="Calibri"/>
        <family val="2"/>
        <scheme val="minor"/>
      </rPr>
      <t>s that effectively meets the needs of that development.</t>
    </r>
  </si>
  <si>
    <t>OWL considers the protection of Regionally Significant Infrastructure (RSI) from reverse sensitivity is an appropriate addition to SD-O8, which recognises the significance of RSI in the Timaru District.</t>
  </si>
  <si>
    <t>Connexa Ltd</t>
  </si>
  <si>
    <r>
      <rPr>
        <sz val="11"/>
        <color rgb="FF000000"/>
        <rFont val="Calibri"/>
        <family val="2"/>
        <scheme val="minor"/>
      </rPr>
      <t xml:space="preserve">Considers that Clause 2 is unnecessary. It is at times of emergency that lifeline utilities, in particular, should be operational.
Amend EI-P1 as follows:
</t>
    </r>
    <r>
      <rPr>
        <i/>
        <sz val="11"/>
        <color rgb="FF000000"/>
        <rFont val="Calibri"/>
        <family val="2"/>
        <scheme val="minor"/>
      </rPr>
      <t xml:space="preserve">EI-P1 Recognising the benefits of Regionally Significant Infrastructure and Lifeline Utilities
Recognise the benefits of Regionally Significant Infrastructure and Lifeline Utilities by:
1. enabling their operation, maintenance, repair, upgrade, development
</t>
    </r>
    <r>
      <rPr>
        <i/>
        <strike/>
        <sz val="11"/>
        <color rgb="FFFF0000"/>
        <rFont val="Calibri"/>
        <family val="2"/>
        <scheme val="minor"/>
      </rPr>
      <t xml:space="preserve">2. enabling their removal during an emergency; and
</t>
    </r>
    <r>
      <rPr>
        <i/>
        <sz val="11"/>
        <color rgb="FF000000"/>
        <rFont val="Calibri"/>
        <family val="2"/>
        <scheme val="minor"/>
      </rPr>
      <t>3. recognising their functional needs or operational needs;
[...]</t>
    </r>
  </si>
  <si>
    <t xml:space="preserve">the full range of potential activities that may be required to be 
undertaken in relation to RSI and Lifelines Utilities during emergencies should be 
reflected in Policy EI-P1(2). </t>
  </si>
  <si>
    <t xml:space="preserve">Spark NZ Ltd
</t>
  </si>
  <si>
    <t xml:space="preserve">Chorus NZ Ltd
</t>
  </si>
  <si>
    <t xml:space="preserve">Vodafone NZ Ltd
</t>
  </si>
  <si>
    <t>Considers the Proposed District Plan contains confusing and unnecessary overlap 
with consenting for Regional Council activities within the beds of rivers.
Amend the Proposed District Plan to avoid confusing and unnecessary overlap with 
consenting for Regional Council activities within the beds of rivers</t>
  </si>
  <si>
    <t>OWL considers the decision sought will lead to more efficient consenting processes.</t>
  </si>
  <si>
    <t>Accept</t>
  </si>
  <si>
    <r>
      <rPr>
        <sz val="11"/>
        <color rgb="FF000000"/>
        <rFont val="Calibri"/>
        <family val="2"/>
        <scheme val="minor"/>
      </rPr>
      <t xml:space="preserve">Modify NFL-S6 to allow for sufficient depth. Amend </t>
    </r>
    <r>
      <rPr>
        <b/>
        <sz val="11"/>
        <color rgb="FF000000"/>
        <rFont val="Calibri"/>
        <family val="2"/>
        <scheme val="minor"/>
      </rPr>
      <t>NFL-S6</t>
    </r>
    <r>
      <rPr>
        <sz val="11"/>
        <color rgb="FF000000"/>
        <rFont val="Calibri"/>
        <family val="2"/>
        <scheme val="minor"/>
      </rPr>
      <t xml:space="preserve"> Earthworks:
</t>
    </r>
    <r>
      <rPr>
        <i/>
        <sz val="11"/>
        <color rgb="FF000000"/>
        <rFont val="Calibri"/>
        <family val="2"/>
        <scheme val="minor"/>
      </rPr>
      <t xml:space="preserve">Earthworks shall comply with all of the following:
1. the depth of the earthworks shall not exceed </t>
    </r>
    <r>
      <rPr>
        <i/>
        <sz val="11"/>
        <color rgb="FFFF0000"/>
        <rFont val="Calibri"/>
        <family val="2"/>
        <scheme val="minor"/>
      </rPr>
      <t>1</t>
    </r>
    <r>
      <rPr>
        <i/>
        <strike/>
        <sz val="11"/>
        <color rgb="FFFF0000"/>
        <rFont val="Calibri"/>
        <family val="2"/>
        <scheme val="minor"/>
      </rPr>
      <t>m</t>
    </r>
    <r>
      <rPr>
        <i/>
        <u/>
        <sz val="11"/>
        <color rgb="FFFF0000"/>
        <rFont val="Calibri"/>
        <family val="2"/>
        <scheme val="minor"/>
      </rPr>
      <t xml:space="preserve"> 2m </t>
    </r>
    <r>
      <rPr>
        <i/>
        <sz val="11"/>
        <color rgb="FF000000"/>
        <rFont val="Calibri"/>
        <family val="2"/>
        <scheme val="minor"/>
      </rPr>
      <t>below the original surface of the ground; and
[…]</t>
    </r>
  </si>
  <si>
    <t>Agree that 2m is a sufficient depth.</t>
  </si>
  <si>
    <t>Insert amendment as per the submission point</t>
  </si>
  <si>
    <t xml:space="preserve">Due to climate change, the risk associated with wildfires is expected to increase across many parts of the District. Additionally, such risks further increase when vegetation planting occurs in close proximity to where people live and work. This matter is not sufficiently addressed in thePDP. A new policy and rule and changes to the introduction of this chapter are suggested to capture this. </t>
  </si>
  <si>
    <t>Fire is captured within the the National Planning Standards definition of Natural Hazard. Any associated policies or rules regarding fire should sit within Retain all other standards but amend amend RLZ-S8 for these allotments to remove the "no closer than 20m" requirement for distance between tree plantings.</t>
  </si>
  <si>
    <t>Any new policies and rules regarding fire should be contained in the Natural Hazard chapter, as this hazard applies to all areas, not just the General Rual Zone.</t>
  </si>
  <si>
    <r>
      <rPr>
        <sz val="11"/>
        <color rgb="FF000000"/>
        <rFont val="Calibri"/>
        <family val="2"/>
        <scheme val="minor"/>
      </rPr>
      <t xml:space="preserve">Amend </t>
    </r>
    <r>
      <rPr>
        <b/>
        <sz val="11"/>
        <color rgb="FF000000"/>
        <rFont val="Calibri"/>
        <family val="2"/>
        <scheme val="minor"/>
      </rPr>
      <t>SASM-R1 Earthworks not including quarrying and mining</t>
    </r>
    <r>
      <rPr>
        <sz val="11"/>
        <color rgb="FF000000"/>
        <rFont val="Calibri"/>
        <family val="2"/>
        <scheme val="minor"/>
      </rPr>
      <t xml:space="preserve"> as follows: 
</t>
    </r>
    <r>
      <rPr>
        <i/>
        <sz val="11"/>
        <color rgb="FF000000"/>
        <rFont val="Calibri"/>
        <family val="2"/>
        <scheme val="minor"/>
      </rPr>
      <t xml:space="preserve">[…] 
2. Wāhi Taoka and Wai Taoka Overlay Permitted Where: PER-1 The earthworks are for </t>
    </r>
    <r>
      <rPr>
        <i/>
        <sz val="11"/>
        <color rgb="FFFF0000"/>
        <rFont val="Calibri"/>
        <family val="2"/>
        <scheme val="minor"/>
      </rPr>
      <t xml:space="preserve">ancillary rural earthworks or are for </t>
    </r>
    <r>
      <rPr>
        <i/>
        <sz val="11"/>
        <color rgb="FF000000"/>
        <rFont val="Calibri"/>
        <family val="2"/>
        <scheme val="minor"/>
      </rPr>
      <t xml:space="preserve">the 
purpose of maintenance, repair, or replacement, of any of the following: 
1. existing fencing; or 
2. existing tracks or roads; or 
3. existing reticulated stock water systems including troughs; or 
4. existing natural hazard mitigation works; and
[…] </t>
    </r>
  </si>
  <si>
    <t>Agree that ancillary  rural earthworks  are needed for basic maintence on 
farm.</t>
  </si>
  <si>
    <t>Insert amendment as per submission point.</t>
  </si>
  <si>
    <r>
      <rPr>
        <sz val="11"/>
        <color rgb="FF000000"/>
        <rFont val="Calibri"/>
        <family val="2"/>
        <scheme val="minor"/>
      </rPr>
      <t xml:space="preserve">Delete the definition of </t>
    </r>
    <r>
      <rPr>
        <b/>
        <sz val="11"/>
        <color rgb="FF000000"/>
        <rFont val="Calibri"/>
        <family val="2"/>
        <scheme val="minor"/>
      </rPr>
      <t>Improved Pasture,</t>
    </r>
    <r>
      <rPr>
        <sz val="11"/>
        <color rgb="FF000000"/>
        <rFont val="Calibri"/>
        <family val="2"/>
        <scheme val="minor"/>
      </rPr>
      <t xml:space="preserve"> and include a new definition as follows: 
</t>
    </r>
    <r>
      <rPr>
        <i/>
        <strike/>
        <sz val="11"/>
        <color rgb="FFFF0000"/>
        <rFont val="Calibri"/>
        <family val="2"/>
        <scheme val="minor"/>
      </rPr>
      <t xml:space="preserve">means an area of land where exotic pasture species have been deliberately sown or maintained for the purpose of pasture production, and species composition and growth has been modified and is being managed, for livestock grazing. </t>
    </r>
    <r>
      <rPr>
        <i/>
        <sz val="11"/>
        <color rgb="FFFF0000"/>
        <rFont val="Calibri"/>
        <family val="2"/>
        <scheme val="minor"/>
      </rPr>
      <t>means an area where indigenous vegetation has been fully removed and the vegetation converted to exotic pasture or crops at the time this plan was written, and that has been mapped.</t>
    </r>
  </si>
  <si>
    <t>The notified definition is the definition used in the NPS for Freshwater Management 2020, therefore for consistency the same definition should be used. Also requiring the area to be mapped is unnecessary, inappropriate and  and cost prohibitive.</t>
  </si>
  <si>
    <t>Retain the notified definition.</t>
  </si>
  <si>
    <t>Add Improved Pasture to the Planning Maps.</t>
  </si>
  <si>
    <t>Requiring mapping of improved pasture is unnecesary, inappropriate and cost prohibitive</t>
  </si>
  <si>
    <t xml:space="preserve">No action required if relief sought is disallowed.
</t>
  </si>
  <si>
    <r>
      <rPr>
        <sz val="11"/>
        <color rgb="FF000000"/>
        <rFont val="Calibri"/>
        <family val="2"/>
        <scheme val="minor"/>
      </rPr>
      <t>Amend</t>
    </r>
    <r>
      <rPr>
        <b/>
        <sz val="11"/>
        <color rgb="FF000000"/>
        <rFont val="Calibri"/>
        <family val="2"/>
        <scheme val="minor"/>
      </rPr>
      <t xml:space="preserve"> Indigenous Vegetation</t>
    </r>
    <r>
      <rPr>
        <sz val="11"/>
        <color rgb="FF000000"/>
        <rFont val="Calibri"/>
        <family val="2"/>
        <scheme val="minor"/>
      </rPr>
      <t xml:space="preserve"> definition as follows: 
</t>
    </r>
    <r>
      <rPr>
        <i/>
        <sz val="11"/>
        <color rgb="FF000000"/>
        <rFont val="Calibri"/>
        <family val="2"/>
        <scheme val="minor"/>
      </rPr>
      <t>means</t>
    </r>
    <r>
      <rPr>
        <i/>
        <u/>
        <sz val="11"/>
        <color rgb="FF000000"/>
        <rFont val="Calibri"/>
        <family val="2"/>
        <scheme val="minor"/>
      </rPr>
      <t xml:space="preserve"> </t>
    </r>
    <r>
      <rPr>
        <i/>
        <u/>
        <sz val="11"/>
        <color rgb="FFFF0000"/>
        <rFont val="Calibri"/>
        <family val="2"/>
        <scheme val="minor"/>
      </rPr>
      <t xml:space="preserve">a community of </t>
    </r>
    <r>
      <rPr>
        <i/>
        <sz val="11"/>
        <color rgb="FF000000"/>
        <rFont val="Calibri"/>
        <family val="2"/>
        <scheme val="minor"/>
      </rPr>
      <t xml:space="preserve">vascular </t>
    </r>
    <r>
      <rPr>
        <i/>
        <strike/>
        <sz val="11"/>
        <color rgb="FFFF0000"/>
        <rFont val="Calibri"/>
        <family val="2"/>
        <scheme val="minor"/>
      </rPr>
      <t>and nonvascular</t>
    </r>
    <r>
      <rPr>
        <i/>
        <sz val="11"/>
        <color rgb="FF000000"/>
        <rFont val="Calibri"/>
        <family val="2"/>
        <scheme val="minor"/>
      </rPr>
      <t xml:space="preserve"> plants, </t>
    </r>
    <r>
      <rPr>
        <i/>
        <u/>
        <sz val="11"/>
        <color rgb="FFFF0000"/>
        <rFont val="Calibri"/>
        <family val="2"/>
        <scheme val="minor"/>
      </rPr>
      <t xml:space="preserve">mosses and/or lichens or fungi </t>
    </r>
    <r>
      <rPr>
        <i/>
        <sz val="11"/>
        <color rgb="FF000000"/>
        <rFont val="Calibri"/>
        <family val="2"/>
        <scheme val="minor"/>
      </rPr>
      <t>that,</t>
    </r>
    <r>
      <rPr>
        <i/>
        <u/>
        <sz val="11"/>
        <color rgb="FF000000"/>
        <rFont val="Calibri"/>
        <family val="2"/>
        <scheme val="minor"/>
      </rPr>
      <t xml:space="preserve"> </t>
    </r>
    <r>
      <rPr>
        <i/>
        <strike/>
        <sz val="11"/>
        <color rgb="FFFF0000"/>
        <rFont val="Calibri"/>
        <family val="2"/>
        <scheme val="minor"/>
      </rPr>
      <t>in relation to a particular area</t>
    </r>
    <r>
      <rPr>
        <i/>
        <u/>
        <sz val="11"/>
        <color rgb="FFFF0000"/>
        <rFont val="Calibri"/>
        <family val="2"/>
        <scheme val="minor"/>
      </rPr>
      <t>, includes species</t>
    </r>
    <r>
      <rPr>
        <i/>
        <sz val="11"/>
        <color rgb="FF000000"/>
        <rFont val="Calibri"/>
        <family val="2"/>
        <scheme val="minor"/>
      </rPr>
      <t xml:space="preserve"> </t>
    </r>
    <r>
      <rPr>
        <i/>
        <strike/>
        <sz val="11"/>
        <color rgb="FFFF0000"/>
        <rFont val="Calibri"/>
        <family val="2"/>
        <scheme val="minor"/>
      </rPr>
      <t xml:space="preserve">are </t>
    </r>
    <r>
      <rPr>
        <i/>
        <sz val="11"/>
        <color rgb="FF000000"/>
        <rFont val="Calibri"/>
        <family val="2"/>
        <scheme val="minor"/>
      </rPr>
      <t xml:space="preserve">native to the ecological district, </t>
    </r>
    <r>
      <rPr>
        <i/>
        <strike/>
        <sz val="11"/>
        <color rgb="FFFF0000"/>
        <rFont val="Calibri"/>
        <family val="2"/>
        <scheme val="minor"/>
      </rPr>
      <t>in which that area is located.</t>
    </r>
    <r>
      <rPr>
        <i/>
        <sz val="11"/>
        <color rgb="FF000000"/>
        <rFont val="Calibri"/>
        <family val="2"/>
        <scheme val="minor"/>
      </rPr>
      <t xml:space="preserve"> </t>
    </r>
    <r>
      <rPr>
        <i/>
        <u/>
        <sz val="11"/>
        <color rgb="FFFF0000"/>
        <rFont val="Calibri"/>
        <family val="2"/>
        <scheme val="minor"/>
      </rPr>
      <t>The  community may include exotic species</t>
    </r>
    <r>
      <rPr>
        <b/>
        <i/>
        <u/>
        <sz val="11"/>
        <color rgb="FFFF0000"/>
        <rFont val="Calibri"/>
        <family val="2"/>
        <scheme val="minor"/>
      </rPr>
      <t xml:space="preserve">. </t>
    </r>
  </si>
  <si>
    <t>The notified definition is the definition used in the NPS Indigenous Biodiversity, therefore for consistency the same definition should be used.</t>
  </si>
  <si>
    <t>Royal Forest and Bird Protection  Society</t>
  </si>
  <si>
    <r>
      <rPr>
        <sz val="11"/>
        <color rgb="FF000000"/>
        <rFont val="Calibri"/>
        <family val="2"/>
        <scheme val="minor"/>
      </rPr>
      <t xml:space="preserve">Add a new policy to the ECO - Ecosystems and Indigenous Biodiversity Chapter, as follows: 
</t>
    </r>
    <r>
      <rPr>
        <i/>
        <u/>
        <sz val="11"/>
        <color rgb="FFFF0000"/>
        <rFont val="Calibri"/>
        <family val="2"/>
        <scheme val="minor"/>
      </rPr>
      <t xml:space="preserve">ECO-PX Outside of SNAs and sensitive areas provide for low impact activities that may have less than minor adverse effects on indigenous biodiversity values, where these are of wider environmental or community benefit, or enable existing activities. </t>
    </r>
  </si>
  <si>
    <t>We agree that there should be policy direction for indigenous biodiversity clearance outside SNAs and sensitive areas.</t>
  </si>
  <si>
    <t>Insert new policy, or wording with similar intent. We do not support the mapping of improved pasture for reasons outlined 
previously.</t>
  </si>
  <si>
    <t>Add a new rule/s to the ECO - Ecosystems and Indigenous Biodiversity Chapter, regarding general indigenous vegetation clearance that maintains indigenous biodiversity outside of sensitive areas and SNAs.</t>
  </si>
  <si>
    <t xml:space="preserve">With a new policy regarding indigenous biodiversity clearance ourside SNAs and sensitive areas, it follows there should be an associated rule.
</t>
  </si>
  <si>
    <t>Permit vegetation clearance in these other areas and have limits on indigenous vegetation clearance. As per the associated policy reasoning we do not support the mapping of improved pasture/fully converted farmland.</t>
  </si>
  <si>
    <t xml:space="preserve">Penny Nelson, Director General of Conservation Tumuaki Ahurei </t>
  </si>
  <si>
    <r>
      <rPr>
        <sz val="11"/>
        <color rgb="FF000000"/>
        <rFont val="Calibri"/>
        <family val="2"/>
        <scheme val="minor"/>
      </rPr>
      <t xml:space="preserve">Delete the definition of </t>
    </r>
    <r>
      <rPr>
        <b/>
        <sz val="11"/>
        <color rgb="FF000000"/>
        <rFont val="Calibri"/>
        <family val="2"/>
        <scheme val="minor"/>
      </rPr>
      <t xml:space="preserve">Department of Conservation Activity </t>
    </r>
    <r>
      <rPr>
        <sz val="11"/>
        <color rgb="FF000000"/>
        <rFont val="Calibri"/>
        <family val="2"/>
        <scheme val="minor"/>
      </rPr>
      <t xml:space="preserve">and replace with the new definition as follows: 
</t>
    </r>
    <r>
      <rPr>
        <b/>
        <i/>
        <sz val="11"/>
        <color rgb="FFFF0000"/>
        <rFont val="Calibri"/>
        <family val="2"/>
        <scheme val="minor"/>
      </rPr>
      <t xml:space="preserve">Conservation Activity </t>
    </r>
    <r>
      <rPr>
        <i/>
        <sz val="11"/>
        <color rgb="FFFF0000"/>
        <rFont val="Calibri"/>
        <family val="2"/>
        <scheme val="minor"/>
      </rPr>
      <t>Means the use of land for any activity undertaken for the purposes of management, maintenance and enhancement of ecological values for indigenous vegetation and fauna and their habitats. Examples of component activities of conservation are: 
• Restoration planting 
• Pest and weed control 
• Track construction and maintenance 
• Fencing</t>
    </r>
  </si>
  <si>
    <t>Agree that many other stakeholders undertake conservation activities</t>
  </si>
  <si>
    <t>Replace Department of Conservation Activity with the proposed definition for  Conservation Activity. Any subsequent 
amendments as necessary.</t>
  </si>
  <si>
    <r>
      <rPr>
        <sz val="11"/>
        <color rgb="FF000000"/>
        <rFont val="Calibri"/>
        <family val="2"/>
        <scheme val="minor"/>
      </rPr>
      <t xml:space="preserve">Amend SASM-O2 Access and Use as follows:
</t>
    </r>
    <r>
      <rPr>
        <u/>
        <sz val="11"/>
        <color rgb="FFFF0000"/>
        <rFont val="Calibri"/>
        <family val="2"/>
        <scheme val="minor"/>
      </rPr>
      <t xml:space="preserve">Where appropriate, </t>
    </r>
    <r>
      <rPr>
        <sz val="11"/>
        <color rgb="FF000000"/>
        <rFont val="Calibri"/>
        <family val="2"/>
        <scheme val="minor"/>
      </rPr>
      <t>Kāti Huirapa are able to access, maintain and use resources and areas of cultural value within identified Sites and Areas of Significance to Kāti Huirapa.</t>
    </r>
  </si>
  <si>
    <t>Agree that only access should be given to private property where appropriate, and agreed upon by the land owners.</t>
  </si>
  <si>
    <t>Insert amendment as per the submission point.</t>
  </si>
  <si>
    <t>Te Tumu Paeroa, Office of the Māori Trustee</t>
  </si>
  <si>
    <r>
      <rPr>
        <sz val="11"/>
        <color rgb="FF000000"/>
        <rFont val="Calibri"/>
        <family val="2"/>
        <scheme val="minor"/>
      </rPr>
      <t xml:space="preserve">Amend </t>
    </r>
    <r>
      <rPr>
        <b/>
        <sz val="11"/>
        <color rgb="FF000000"/>
        <rFont val="Calibri"/>
        <family val="2"/>
        <scheme val="minor"/>
      </rPr>
      <t xml:space="preserve">SASM-O2 </t>
    </r>
    <r>
      <rPr>
        <sz val="11"/>
        <color rgb="FF000000"/>
        <rFont val="Calibri"/>
        <family val="2"/>
        <scheme val="minor"/>
      </rPr>
      <t xml:space="preserve">as follows: 
</t>
    </r>
    <r>
      <rPr>
        <i/>
        <sz val="11"/>
        <color rgb="FF000000"/>
        <rFont val="Calibri"/>
        <family val="2"/>
        <scheme val="minor"/>
      </rPr>
      <t>SASM-O2 Access and use Kāti Huirapa are able to,</t>
    </r>
    <r>
      <rPr>
        <i/>
        <u/>
        <sz val="11"/>
        <color rgb="FFFF0000"/>
        <rFont val="Calibri"/>
        <family val="2"/>
        <scheme val="minor"/>
      </rPr>
      <t xml:space="preserve"> in agreement with affected landowners,</t>
    </r>
    <r>
      <rPr>
        <i/>
        <sz val="11"/>
        <color rgb="FF000000"/>
        <rFont val="Calibri"/>
        <family val="2"/>
        <scheme val="minor"/>
      </rPr>
      <t xml:space="preserve"> access, maintain and use resources and areas of cultural value within identified Sites and Areas of Significance to Kāti Huirapa.</t>
    </r>
  </si>
  <si>
    <t xml:space="preserve">Agree that access can only be obtained onto private properties in agreeance with affected landowners. </t>
  </si>
  <si>
    <t xml:space="preserve">Amend EI-R27 Buildings or  structures within the National Grid Yard </t>
  </si>
  <si>
    <t xml:space="preserve">Agree that seeking to limit reticulation and storage of water in canals, dams or reservoirs including for irrigation purposes in the National Grid Yard is an unreasonable limitation. </t>
  </si>
  <si>
    <t>Replace notified EI-R27 with submitters  proposed amendments.</t>
  </si>
  <si>
    <r>
      <rPr>
        <sz val="11"/>
        <color rgb="FF000000"/>
        <rFont val="Calibri"/>
        <family val="2"/>
        <scheme val="minor"/>
      </rPr>
      <t xml:space="preserve">Amend the title of </t>
    </r>
    <r>
      <rPr>
        <b/>
        <sz val="11"/>
        <color rgb="FF000000"/>
        <rFont val="Calibri"/>
        <family val="2"/>
        <scheme val="minor"/>
      </rPr>
      <t>EI-R28</t>
    </r>
    <r>
      <rPr>
        <sz val="11"/>
        <color rgb="FF000000"/>
        <rFont val="Calibri"/>
        <family val="2"/>
        <scheme val="minor"/>
      </rPr>
      <t xml:space="preserve"> as follows: 
</t>
    </r>
    <r>
      <rPr>
        <b/>
        <i/>
        <sz val="11"/>
        <color rgb="FF000000"/>
        <rFont val="Calibri"/>
        <family val="2"/>
        <scheme val="minor"/>
      </rPr>
      <t xml:space="preserve">EI-R28 Earthworks, and land disturbance </t>
    </r>
    <r>
      <rPr>
        <b/>
        <i/>
        <strike/>
        <sz val="11"/>
        <color rgb="FFFF0000"/>
        <rFont val="Calibri"/>
        <family val="2"/>
        <scheme val="minor"/>
      </rPr>
      <t>for the installation of fence posts</t>
    </r>
    <r>
      <rPr>
        <b/>
        <i/>
        <strike/>
        <sz val="11"/>
        <color rgb="FF000000"/>
        <rFont val="Calibri"/>
        <family val="2"/>
        <scheme val="minor"/>
      </rPr>
      <t xml:space="preserve"> </t>
    </r>
    <r>
      <rPr>
        <b/>
        <i/>
        <sz val="11"/>
        <color rgb="FF000000"/>
        <rFont val="Calibri"/>
        <family val="2"/>
        <scheme val="minor"/>
      </rPr>
      <t>within the National Grid Yard.</t>
    </r>
  </si>
  <si>
    <t xml:space="preserve">Agree that the rule should apply to all earthworks and land disturbance </t>
  </si>
  <si>
    <t>Replace notified EI-R28 with submitters proposed deletion.</t>
  </si>
  <si>
    <r>
      <rPr>
        <sz val="11"/>
        <color rgb="FF000000"/>
        <rFont val="Calibri"/>
        <family val="2"/>
        <scheme val="minor"/>
      </rPr>
      <t xml:space="preserve">Amend </t>
    </r>
    <r>
      <rPr>
        <b/>
        <sz val="11"/>
        <color rgb="FF000000"/>
        <rFont val="Calibri"/>
        <family val="2"/>
        <scheme val="minor"/>
      </rPr>
      <t xml:space="preserve">SUB-P5 Reverse Sensitivity </t>
    </r>
    <r>
      <rPr>
        <sz val="11"/>
        <color rgb="FF000000"/>
        <rFont val="Calibri"/>
        <family val="2"/>
        <scheme val="minor"/>
      </rPr>
      <t xml:space="preserve">as follows: 
</t>
    </r>
    <r>
      <rPr>
        <i/>
        <sz val="11"/>
        <color rgb="FF000000"/>
        <rFont val="Calibri"/>
        <family val="2"/>
        <scheme val="minor"/>
      </rPr>
      <t xml:space="preserve">Only allow subdivision that does not result in reverse sensitivity effects that would compromise the operation of regionally significant nfrastructure/facilities and legally established </t>
    </r>
    <r>
      <rPr>
        <i/>
        <u/>
        <sz val="11"/>
        <color rgb="FFFF0000"/>
        <rFont val="Calibri"/>
        <family val="2"/>
        <scheme val="minor"/>
      </rPr>
      <t>primary production including</t>
    </r>
    <r>
      <rPr>
        <b/>
        <i/>
        <u/>
        <sz val="11"/>
        <color rgb="FFFF0000"/>
        <rFont val="Calibri"/>
        <family val="2"/>
        <scheme val="minor"/>
      </rPr>
      <t xml:space="preserve"> </t>
    </r>
    <r>
      <rPr>
        <i/>
        <sz val="11"/>
        <color rgb="FF000000"/>
        <rFont val="Calibri"/>
        <family val="2"/>
        <scheme val="minor"/>
      </rPr>
      <t>intensive primary production.</t>
    </r>
  </si>
  <si>
    <t>Agree that this policy should related to all primary production</t>
  </si>
  <si>
    <t>Replace notified SUB-P5 with submitters proposed amendments</t>
  </si>
  <si>
    <r>
      <rPr>
        <sz val="11"/>
        <color rgb="FF000000"/>
        <rFont val="Calibri"/>
        <family val="2"/>
        <scheme val="minor"/>
      </rPr>
      <t>Amend</t>
    </r>
    <r>
      <rPr>
        <b/>
        <sz val="11"/>
        <color rgb="FF000000"/>
        <rFont val="Calibri"/>
        <family val="2"/>
        <scheme val="minor"/>
      </rPr>
      <t xml:space="preserve"> EW-S5</t>
    </r>
    <r>
      <rPr>
        <sz val="11"/>
        <color rgb="FF000000"/>
        <rFont val="Calibri"/>
        <family val="2"/>
        <scheme val="minor"/>
      </rPr>
      <t xml:space="preserve"> as follows: 
</t>
    </r>
    <r>
      <rPr>
        <i/>
        <sz val="11"/>
        <color rgb="FF000000"/>
        <rFont val="Calibri"/>
        <family val="2"/>
        <scheme val="minor"/>
      </rPr>
      <t>EW-R5 Earthworks in proximity of the National Grid</t>
    </r>
    <r>
      <rPr>
        <b/>
        <i/>
        <strike/>
        <sz val="11"/>
        <color rgb="FFFF0000"/>
        <rFont val="Calibri"/>
        <family val="2"/>
        <scheme val="minor"/>
      </rPr>
      <t xml:space="preserve"> </t>
    </r>
    <r>
      <rPr>
        <i/>
        <strike/>
        <sz val="11"/>
        <color rgb="FFFF0000"/>
        <rFont val="Calibri"/>
        <family val="2"/>
        <scheme val="minor"/>
      </rPr>
      <t>and/or a 66kV electricity distribution line</t>
    </r>
    <r>
      <rPr>
        <b/>
        <i/>
        <strike/>
        <sz val="11"/>
        <color rgb="FFFF0000"/>
        <rFont val="Calibri"/>
        <family val="2"/>
        <scheme val="minor"/>
      </rPr>
      <t xml:space="preserve">, </t>
    </r>
    <r>
      <rPr>
        <i/>
        <sz val="11"/>
        <color rgb="FF000000"/>
        <rFont val="Calibri"/>
        <family val="2"/>
        <scheme val="minor"/>
      </rPr>
      <t xml:space="preserve">excluding earthworks for: </t>
    </r>
  </si>
  <si>
    <t xml:space="preserve">Agree there is no policy framework  for the inclusion of 66kV lines </t>
  </si>
  <si>
    <t>Delete all references to and associated setbacks for 66kV lines</t>
  </si>
  <si>
    <r>
      <rPr>
        <sz val="11"/>
        <color rgb="FF000000"/>
        <rFont val="Calibri"/>
        <family val="2"/>
        <scheme val="minor"/>
      </rPr>
      <t xml:space="preserve">Amend </t>
    </r>
    <r>
      <rPr>
        <b/>
        <sz val="11"/>
        <color rgb="FF000000"/>
        <rFont val="Calibri"/>
        <family val="2"/>
        <scheme val="minor"/>
      </rPr>
      <t>SUB-O3 Rural subdivision</t>
    </r>
    <r>
      <rPr>
        <sz val="11"/>
        <color rgb="FF000000"/>
        <rFont val="Calibri"/>
        <family val="2"/>
        <scheme val="minor"/>
      </rPr>
      <t xml:space="preserve"> as follows:
</t>
    </r>
    <r>
      <rPr>
        <i/>
        <sz val="11"/>
        <color rgb="FF000000"/>
        <rFont val="Calibri"/>
        <family val="2"/>
        <scheme val="minor"/>
      </rPr>
      <t>[…]</t>
    </r>
    <r>
      <rPr>
        <sz val="11"/>
        <color rgb="FF000000"/>
        <rFont val="Calibri"/>
        <family val="2"/>
        <scheme val="minor"/>
      </rPr>
      <t xml:space="preserve">
</t>
    </r>
    <r>
      <rPr>
        <i/>
        <sz val="11"/>
        <color rgb="FF000000"/>
        <rFont val="Calibri"/>
        <family val="2"/>
        <scheme val="minor"/>
      </rPr>
      <t xml:space="preserve">4. </t>
    </r>
    <r>
      <rPr>
        <i/>
        <strike/>
        <sz val="11"/>
        <color rgb="FFFF0000"/>
        <rFont val="Calibri"/>
        <family val="2"/>
        <scheme val="minor"/>
      </rPr>
      <t>minimise</t>
    </r>
    <r>
      <rPr>
        <i/>
        <sz val="11"/>
        <color rgb="FFFF0000"/>
        <rFont val="Calibri"/>
        <family val="2"/>
        <scheme val="minor"/>
      </rPr>
      <t xml:space="preserve"> avoid </t>
    </r>
    <r>
      <rPr>
        <i/>
        <sz val="11"/>
        <color rgb="FF000000"/>
        <rFont val="Calibri"/>
        <family val="2"/>
        <scheme val="minor"/>
      </rPr>
      <t>reverse sensitivity effects on</t>
    </r>
    <r>
      <rPr>
        <i/>
        <u/>
        <sz val="11"/>
        <color rgb="FFFF0000"/>
        <rFont val="Calibri"/>
        <family val="2"/>
        <scheme val="minor"/>
      </rPr>
      <t xml:space="preserve"> primary production including</t>
    </r>
    <r>
      <rPr>
        <i/>
        <sz val="11"/>
        <color rgb="FF000000"/>
        <rFont val="Calibri"/>
        <family val="2"/>
        <scheme val="minor"/>
      </rPr>
      <t xml:space="preserve"> intensive primary productio</t>
    </r>
    <r>
      <rPr>
        <i/>
        <sz val="11"/>
        <color theme="1"/>
        <rFont val="Calibri"/>
        <family val="2"/>
        <scheme val="minor"/>
      </rPr>
      <t xml:space="preserve">n. </t>
    </r>
  </si>
  <si>
    <t>Agree that this objective should relate to all primary  production</t>
  </si>
  <si>
    <t>Replace notified SUB-O4 with submitters proposed amendments</t>
  </si>
  <si>
    <t xml:space="preserve">Opposes the definition of ‘intensively farmed stock’ </t>
  </si>
  <si>
    <t>Support in 
part</t>
  </si>
  <si>
    <t>The Plan definition for intensively farmed stock is different to the definition for this term in the Canterbury Land and Water Regional Plan. It would be preferable to have consistent definitions to avoid confusion.
Proposed TDC Plan definition:
INTENSIVELY FARMED STOCK means:
a. cattle or deer grazed on irrigated land or contained for break-feeding of winter feed crops; and
b. dairy cattle, including cows, whether dry or milking, and whether on irrigated land or not; and
c. Pig farming (except pig farming for  domestic self-subsistence home use);
d. any stock that is associated with an intensive primary production.
The Canterbury Land and Water Regional Plan definition:
Intensively farmed stock means:
1. cattle or deer grazed on irrigated land or contained for break-feeding of winter feed crops; 
2. dairy cattle, including cows, whether dry or milking, and whether on irrigated land or not; or 
3. farmed pigs.</t>
  </si>
  <si>
    <t xml:space="preserve">Amend the definition for  intensively farmed stock to be  consistent with the definition in the Canterbury Land and Water Regional Plan. </t>
  </si>
  <si>
    <t>Drinking Water Protection Table 1 - Groundwater community drinking water supply protection distances. Concerned that the numbers referenced are taken from the Canterbury Land and Water Regional Plan. A plan change will be needed if values/modelling are updated. Request amendment to Table 1 - removing the figures, and reference the Canterbury Land and Water Regional Plan.</t>
  </si>
  <si>
    <t>Including the figures in the Table could create inconsistencies if monitoring/modelling result in the need  for these figures to change. The only reference to this Table is through a Reference to APP6 in Policy DWP1 "Identify the location and extent of: ... and unknown drinking water supplies, in accordance with the methodology set out within APP6 - Drinking Water Protection and subsequently include as part of the drinking water protection area overlay via a change to the District Plan."  As this does not lead to a Rule, but rather to a methodology for identifying protection areas that are then included through a plan change process. It is likely to provide sufficient certainty to refer to the methodology outlined in the Canterbury Regional Land and Water Plan.</t>
  </si>
  <si>
    <t>Allow in 
part</t>
  </si>
  <si>
    <t xml:space="preserve">Remove APP 6 from the PDP and any reference to it from the PDP and instead refer to the methodology outlined in Schedule 1 of the Canterbury Land and Water Regional Plan. DWP-P1 – Drinking Water Protection Overlay Identify the location and extent of:… 
2. unknown drinking water supplies, in accordance with the methodology set out within Schedule 1 of the Canterbury Land and Water Regional Plan and subsequently include as part of the drinking water protection area overlay via a change to the District Plan.
</t>
  </si>
  <si>
    <t>Add a new Policy as  follows: TRAN-PX  Encourage existing and new land uses to support an integrated and sustainable transport  network by: a) Enabling charging stations for electric vehicles.</t>
  </si>
  <si>
    <t>In order to reduce carbon emissions charging infrastructure for non-carbonised transport is needed. This is recognised in  TRAN-R9 providing a permitted activity status for installing new or replacement charging facilities. However, there is currently no supporting policy.</t>
  </si>
  <si>
    <t>Adopt the proposed new Policy and ensure it is worded to support infrastructure for decarbonisation of both private  and public transport, including but not limited to charging stations.</t>
  </si>
  <si>
    <t>Waka Kotahi NZ Transport 
Agency</t>
  </si>
  <si>
    <t>Retain TRAN-P1 as notified</t>
  </si>
  <si>
    <t>Consistent with CRPS Policy 5.3.8</t>
  </si>
  <si>
    <t>Retain TRAN-P2 as notified</t>
  </si>
  <si>
    <t>Retain TRAN-P7 as notified</t>
  </si>
  <si>
    <t>Retain TRAN-R10 as notified</t>
  </si>
  <si>
    <t>Support the use of Integrated Transport Assessments.</t>
  </si>
  <si>
    <t xml:space="preserve">Retain as notified
</t>
  </si>
  <si>
    <t>Retain TRAN-S5 as notified</t>
  </si>
  <si>
    <t>Consistent with CRPS Policy 5.3.8 (1a) to integrate land use and transport planning in a way that promotes the use of  transport modes which have low adverse effects.</t>
  </si>
  <si>
    <t>Retain TRAN-S6 as notified</t>
  </si>
  <si>
    <t>Retain MUZ-02 as notified</t>
  </si>
  <si>
    <t>Consistent with CRPS Objective 5.2.2 &amp; Policies 5.3.1, 5.3.3 &amp; 5.3.8.</t>
  </si>
  <si>
    <t>Add to the TRAN- Transport Chapter, a new Policy as follows: TRAN-PX Encourage existing and new land uses to support an integrated and sustainable transport network by: a. Enabling charging stations for electric vehicles.</t>
  </si>
  <si>
    <t>In order to reduce carbon emissions charging infrastructure for non-carbonised transport is needed. This is recognised in TRAN-R9 providing a permitted activity status for installing new or replacement charging facilities. However, there is currently no supporting policy.</t>
  </si>
  <si>
    <t>Adopt the proposed new Policy and ensure it is worded to support infrastructure for decarbonisation of both private and public transport, including but not limited to charging stations.</t>
  </si>
  <si>
    <t>Considers it is unclear what ‘inundated’ means and requests the deletion of point 5 of the Policy NH-P4.</t>
  </si>
  <si>
    <t>Although NH-P4 relates to areas that are subject to inundation by a 0.5% AEP flood event, the inclusion of :"5. major hazard facilities are not inundated" ensures even if subdivision, use and  development is enabled in these areas if the use or development is a major hazard facility, that facility is nonetheless located or designed in a way that it is prevented from being inundated even in a 0.5% AEP flood event.</t>
  </si>
  <si>
    <t xml:space="preserve">Retain reference to major hazard facilities not being inundated or alternative wording with similar intent.
</t>
  </si>
  <si>
    <t>EJAPS Ltd</t>
  </si>
  <si>
    <t xml:space="preserve">Considers that there is one set of rock drawings on property at Winchester Hanging Rock Road that has been fenced off for over 30 years and is protected. The submitters are unaware of any other rock drawings on their property, yet the mapping seems to suggest that are more.
Amend the Planning Maps to more accurately depict the location of rock drawings in SASM9.
</t>
  </si>
  <si>
    <t>We support the submission in regards to accurately mapping the rock art sites in the area and acknowledge the protection undertaken by the owner to date.  There are several Rock Art sites not identified on the maps that may or may not be within the ownership of EJAPS Ltd. The inclusion of all Rock Art sites will improve the clarity of landowner's and Council legal obligations.</t>
  </si>
  <si>
    <t>That the planning maps are amended to accurately depict all Rock Art sites.</t>
  </si>
  <si>
    <t>Rob Gerard</t>
  </si>
  <si>
    <t>Remove restrictions on Opihi River</t>
  </si>
  <si>
    <t>We oppose this submission as it does not achieve sections 5 or 6 of the RMA</t>
  </si>
  <si>
    <t>No changes</t>
  </si>
  <si>
    <t>Amend ASW-R6 boats on Orāri River to remove restriction between March and August</t>
  </si>
  <si>
    <t>Consider replicating regionally significant infrastructure/network utility provisions to NFL-P4.7.d and NFL-R3 within the policies and rules of this chapter.</t>
  </si>
  <si>
    <t>We support the concept of consistent rules throughout the plan, however one of the purposes of the overlay is to balance the regional infrastructure needs against the local significance and values of these areas.  A less enabling framework is required for infrastructure in SASM in order to endure that they are only located in these overlays when there are no other practical option.</t>
  </si>
  <si>
    <t>Amend DWP-rules to reflect non-comply status for most activities</t>
  </si>
  <si>
    <t>We oppose a non-complying status for activities within the proposed Drinking Water Protection overlay for the following reasons:  
1. Non-complying status is a significant burden that should be used for inappropriate activities where there might be exceptional circumstances.  
2. The NES-DW at the time of notification only applies to Regional Council functions.  
3. The information that shapes this overlay and its restrictions are the water safety plans which are not yet completed their review.  
4. This overlay also covers MPZ for which the purpose of the zone is to enable the use of land.</t>
  </si>
  <si>
    <t>Amend the policy to reflect a non-complying activity status, within Drinking Water Protection Areas, for the following:
• Hazardous facilities;
• Earthworks;
• Composting facilities;
• Buildings that require septic/sewage facilities; 
• Offal pits;
• Silage storage;
• Vegetation clearance;
• Exotic tree planting/plantation forestry;• Intensive primary production.</t>
  </si>
  <si>
    <t>Add a new rule to the MPZ - Māori Purpose Zone Chapter as follows: MPZ-RX Any activities not otherwise listed in this chapter Activity Status: Discretionary.</t>
  </si>
  <si>
    <t>While we accept that the idea behind this submission is a consistency with other zones, we note the following:
1. The purpose of the MPZ is to enable Mana Whenua more than other zones, therefore the same restriction is unreasonable
2. We are unclear which activities this rule would apply to, given the range of activities identified in the zone.</t>
  </si>
  <si>
    <t>Provide clarity to which activities the new rule would relate to and re-consider the status of the rule in relation to the enabling purpose of the Māori Purpose Zone.</t>
  </si>
  <si>
    <t>An area of the MPZ has inadvertently been left off the map in the Waipopo Area. The extent of the MPZ was intended to correlate to the former Māori Reserves (Native Reserve for Māori occupation or use). The map should be updated to include the correct extent of the former reserves.</t>
  </si>
  <si>
    <t>We support this submission as it improves clarity and the ability to achieve the statutory direction of the Plan.</t>
  </si>
  <si>
    <t>Submits that the map incorrectly labels SASM1a as Normanby. This is an error that should be corrected to Te Wharetawhiti (Pig Hunters Creek).</t>
  </si>
  <si>
    <t>We support the provision of accurate SASM mapping in order to provide as much certainly as possible to landowners.</t>
  </si>
  <si>
    <t>That the planning maps are amended to provide accurate information to plan users in respect of SASM.</t>
  </si>
  <si>
    <t>Amend ASW-R10 motorised craft within fish spawning from prohibited to non-complying</t>
  </si>
  <si>
    <t>We oppose this submission as it does not achieve sections 5 or 6 of the RMA.</t>
  </si>
  <si>
    <t>Amends ASW-P6 Other non-commercial activities to remove the restriction on fish spawning/bird breeding seasons and replace with significant adverse effects on breeding or cultural values</t>
  </si>
  <si>
    <t>We oppose this submission as it changes the scope from a clear direction to an objective without clarity on how it will be achieved.</t>
  </si>
  <si>
    <t>Amend ASW-R4 boats on Orāri River to remove restriction between March and August</t>
  </si>
  <si>
    <t>Amend ASW-R9 All other activities on rivers change status from noncomplying to restricted discretionary</t>
  </si>
  <si>
    <t>New rule ASW-RX to allow jet boating on Te Ngawai, Te Moana and Waihi Rivers</t>
  </si>
  <si>
    <t>Noticed Schedule 17 refers to the RPA -3 river section and incorrectly references the Opihi River. This should correctly reference the Orari River.</t>
  </si>
  <si>
    <t>We submit that the Opihi is the correct reference.</t>
  </si>
  <si>
    <t>Amend NOISE-R2 to exclude Jet boats from noise requirements</t>
  </si>
  <si>
    <t>Amend SASM-R4 Temporary events as follows:  Activity status: Permitted Where:  PER-1  Any temporary event where this is limited to a cultural event undertaken in accordance with tikanga, or the temporary event has been formally approved by iwi, recognising that approval will not be unreasonably withheld.</t>
  </si>
  <si>
    <t>We oppose this submission.  It is not for Council or the applicant to determine if mana whenua have 'unreasonably withheld consent'.</t>
  </si>
  <si>
    <t>Supports HH-01 which promotes the identification of Historic Heritage items and the documentation of their heritage values.</t>
  </si>
  <si>
    <t>We support the submission in regards to the identification and documentation of heritage items, as it is noted that not all historic heritage is recorded in the plan.  We further submit that there needs to be acknowledgement of this fact and that there are legal obligations on the landowner and Council to recognise and protect them.</t>
  </si>
  <si>
    <t>That the Objective or the Introduction to the Chapter has an advice note regarding unmapped historic heritage sites (including SASM like Rock Art) and the legal obligations to not modify or destroy them.</t>
  </si>
  <si>
    <r>
      <t xml:space="preserve">Policies or at the  start of SCHED3. Suggested definitions as follows:
</t>
    </r>
    <r>
      <rPr>
        <b/>
        <sz val="11"/>
        <color rgb="FF000000"/>
        <rFont val="Calibri"/>
        <family val="2"/>
        <scheme val="minor"/>
      </rPr>
      <t>Historical and social significance value</t>
    </r>
    <r>
      <rPr>
        <sz val="11"/>
        <color rgb="FF000000"/>
        <rFont val="Calibri"/>
        <family val="2"/>
        <scheme val="minor"/>
      </rPr>
      <t xml:space="preserve">: Historical and social significance values that demonstrate or are associated with a particular person, group, organisation, institution, event, phase or activity; the continuity and/or change of a phase or activity; social, historical, traditional, economic, political, or other patterns. Cultural and spiritual value:  </t>
    </r>
    <r>
      <rPr>
        <b/>
        <sz val="11"/>
        <color rgb="FF000000"/>
        <rFont val="Calibri"/>
        <family val="2"/>
        <scheme val="minor"/>
      </rPr>
      <t>Cultural and spiritual values</t>
    </r>
    <r>
      <rPr>
        <sz val="11"/>
        <color rgb="FF000000"/>
        <rFont val="Calibri"/>
        <family val="2"/>
        <scheme val="minor"/>
      </rPr>
      <t xml:space="preserve"> that demonstrate or are associated with the distinctive characteristics of a way of life, philosophy, tradition, religion, or other belief, including: the symbolic or commemorative value of the place; significance to Tangata Whenua; and/or associations with an identifiable group and esteemed by this group for its cultural values.  Architectural and aesthetic value:  </t>
    </r>
    <r>
      <rPr>
        <b/>
        <sz val="11"/>
        <color rgb="FF000000"/>
        <rFont val="Calibri"/>
        <family val="2"/>
        <scheme val="minor"/>
      </rPr>
      <t>Architectural and aesthetic values</t>
    </r>
    <r>
      <rPr>
        <sz val="11"/>
        <color rgb="FF000000"/>
        <rFont val="Calibri"/>
        <family val="2"/>
        <scheme val="minor"/>
      </rPr>
      <t xml:space="preserve"> that demonstrate or are associated with a particular style, period or designer, design values, form, scale, colour, texture, and material of the place.Technological and craftsmanship value:
</t>
    </r>
    <r>
      <rPr>
        <b/>
        <sz val="11"/>
        <color rgb="FF000000"/>
        <rFont val="Calibri"/>
        <family val="2"/>
        <scheme val="minor"/>
      </rPr>
      <t>Technological and craftsmanship values</t>
    </r>
    <r>
      <rPr>
        <sz val="11"/>
        <color rgb="FF000000"/>
        <rFont val="Calibri"/>
        <family val="2"/>
        <scheme val="minor"/>
      </rPr>
      <t xml:space="preserve"> that demonstrate or are associated with the nature and use of materials, finishes, and/or technological or constructional methods which were innovative, or of notable quality for the period Contextual value: </t>
    </r>
    <r>
      <rPr>
        <b/>
        <sz val="11"/>
        <color rgb="FF000000"/>
        <rFont val="Calibri"/>
        <family val="2"/>
        <scheme val="minor"/>
      </rPr>
      <t xml:space="preserve"> Contextual values</t>
    </r>
    <r>
      <rPr>
        <sz val="11"/>
        <color rgb="FF000000"/>
        <rFont val="Calibri"/>
        <family val="2"/>
        <scheme val="minor"/>
      </rPr>
      <t xml:space="preserve"> that demonstrate or are associated with a relationship to the environment (constructed and natural), a 
</t>
    </r>
  </si>
  <si>
    <t>oppose in part</t>
  </si>
  <si>
    <t>It is unclear the scope of this submission is limited to Eurocentric heritage or all of New Zealand's heritage.  If the scope is wider than the items in Schedule 3 then this criteria may impact the recognition or protection of SASM sites or increase the resourcing burden on mana whenua.</t>
  </si>
  <si>
    <t>Limit the submission to the items in Schedule 3</t>
  </si>
  <si>
    <t>Te Kotare Trust</t>
  </si>
  <si>
    <t>1. Amend the Objectives, Policies and Methods of the Proposed Plan to enable the use, development and renewal of dwellings on Trust land, and to provide for mana whenua needs and activities on their land.
2. Insert a grandfathering provision, which allows as a permitted activity the re-construction of dwellings that previously occupied Trust land.
3. Provide for the ability for the submitter to construct new buildings on the submitters land as a permitted activity, despite the different flood hazard overlays which affect it.
4. Provide for the ability for the submitter to construct new buildings on their land as a permitted activity, despite the land not being serviced by a reticulated sewage system or reticulated potable water supply.</t>
  </si>
  <si>
    <t>Kāi Tahu generally supports the intent of the submission.</t>
  </si>
  <si>
    <r>
      <t xml:space="preserve">Amend SASM-R1 Earthworks not including quarrying and mining as follows:
1. Wahi tupuna Overlay (excluding the Māori Purpose Zone) </t>
    </r>
    <r>
      <rPr>
        <strike/>
        <sz val="11"/>
        <color rgb="FF000000"/>
        <rFont val="Calibri"/>
        <family val="2"/>
        <scheme val="minor"/>
      </rPr>
      <t>PER-1
The activity is either:
1. earthworks, including those associated with and under new buildings/structures and those necessary for the installation of infrastructure / utilities, do not exceed a maximum area of 750m2; or 2. earthworks for the purpose of maintaining existing roads, tracks, or natural hazard mitigation works, and are within the footprint or modified ground comprised by the existing road, track or natural hazard mitigation works; and
PER-2</t>
    </r>
    <r>
      <rPr>
        <sz val="11"/>
        <color rgb="FF000000"/>
        <rFont val="Calibri"/>
        <family val="2"/>
        <scheme val="minor"/>
      </rPr>
      <t xml:space="preserve"> PER-1
The Accidental Discovery Protocol commitment form, contained within
APP4 - Form confirming a commitment to adhering to an Accidental Discovery Protocol, has been completed and submitted to Council, at least 2 weeks prior to the commencement of any earthworks.</t>
    </r>
  </si>
  <si>
    <t>We oppose this submission as the restriction on earthworks is more than managing Archaeological Evidence .</t>
  </si>
  <si>
    <t>Amend TEMP=P2 to remove requirements to be consistent with the character and qualities of the area</t>
  </si>
  <si>
    <t>We oppose this submission as there are certain parts of the District that are not suitable for Defence Force activities or other Temporary Activities and this Policy provides guidance to recognise this.</t>
  </si>
  <si>
    <t>Amend TEMP-R2 to increase defence activities and change status of breaches from RD to Controlled without consideration of MW issues</t>
  </si>
  <si>
    <t>It is unreasonable to allow the full range of Defence Force Activities as Controlled and with no consideration of Mana Whenua issues.</t>
  </si>
  <si>
    <t xml:space="preserve">Royal Forest and Bird Protection Society
</t>
  </si>
  <si>
    <r>
      <t>Amend EI - Energy and Infrastructure introduction as follows: … [first paragraph] Regionally Significant Infrastructure and other infrastructure have important functions and enable people and communities to provide for their social, economic and cultural wellbeing. The positive effects of Regionally Significant Infrastructure and other infrastructure may be realised locally, regionally or nationally. However, they can also have adverse effects, especially on sensitive environments.</t>
    </r>
    <r>
      <rPr>
        <u/>
        <sz val="11"/>
        <color rgb="FF000000"/>
        <rFont val="Calibri"/>
        <family val="2"/>
        <scheme val="minor"/>
      </rPr>
      <t xml:space="preserve"> In managing the effects of Regionally Significant Infrastructure and other infrastructure the provisions including rules for Overlays, the ECO, NATC, NFL and CE chapters also apply</t>
    </r>
    <r>
      <rPr>
        <sz val="11"/>
        <color rgb="FF000000"/>
        <rFont val="Calibri"/>
        <family val="2"/>
        <scheme val="minor"/>
      </rPr>
      <t xml:space="preserve">. … [second paragraph] With reference to Part 1 - National Direction Instruments, the provisions in this chapter </t>
    </r>
    <r>
      <rPr>
        <strike/>
        <sz val="11"/>
        <color rgb="FF000000"/>
        <rFont val="Calibri"/>
        <family val="2"/>
        <scheme val="minor"/>
      </rPr>
      <t xml:space="preserve">(in combination with the other chapters cross-referenced below):
</t>
    </r>
  </si>
  <si>
    <t>We support the increased clarity of referencing the overlays that apply, but consider that all the relevant overlays should be listed and not just the ones identified.  For example the NZCPS Policy 2 (the Treaty of Waitangi, tangata whenua and Māori) can be implemented by referring to the SASM overlay during consideration of energy and infrastructure activities.</t>
  </si>
  <si>
    <t>Allow in Part</t>
  </si>
  <si>
    <t>List all the relevant overlays that the Energy and Infrastructure Activities must consider and comply with.</t>
  </si>
  <si>
    <t>Add a new policy to NATC - Natural Character chapter as follows:
NATCP-X Identify, map and schedule significant freshwater bodies Continue the identification, mapping, and scheduling of wetlands, rivers, lakes, and their margins with one or more recognised natural character attributes, where the following apply:
1. the wetland, river, lake, and their margins have high indigenous species and habitat values, where they support threatened, at risk, or regionally distinct indigenous species;
2. the presence of distinctive geological features, such as fault traces, fossil localities, geoscience and geohistoric values, or represents a unique geomorphic process; 
3. cultural, spiritual or heritage associations of Ngāi Tūāhuriri to the freshwater body, including the ability to undertake customary practices; and
4. importance of the freshwater body to provide access and connections to areas of recreational use.</t>
  </si>
  <si>
    <t xml:space="preserve">We support the concept of a policy that continues identification of areas with natural character attributes, however we note the following:
1.	This could potentially impact the values of SASM
2.	It refers to a group that does not have mana whenua status in the area
3.	It is unclear how it link to the NES
We oppose this submission as it changes the scope from a clear direction to an objective without clarity on how it will be achieved.
</t>
  </si>
  <si>
    <t>That the policy is amended to correct the mana whenua and provide clarity on how the policy would be implemented.</t>
  </si>
  <si>
    <t>Amend all the matters of discretion of the Rules in SASM chapter as follows:  Matters of discretion are restricted to: X. In respect of utilities, the local, regional and national benefits of the utility and the extent to which the proposed utility has functional needs or operational needs for its location.</t>
  </si>
  <si>
    <t xml:space="preserve">We oppose this submission.  There is already the ability to consider the benefits of an activity within the RMA and they could not be a matter of discretion. </t>
  </si>
  <si>
    <t>EnviroWaste Services Ltd</t>
  </si>
  <si>
    <r>
      <t xml:space="preserve">Amend the description of the District’s Infrastructure as follows: 
Infrastructure
The district contains the following Regionally Significant Infrastructure:
•	Strategic land transport network and arterial roads
•	[...]
•	</t>
    </r>
    <r>
      <rPr>
        <u/>
        <sz val="11"/>
        <color rgb="FF000000"/>
        <rFont val="Calibri"/>
        <family val="2"/>
        <scheme val="minor"/>
      </rPr>
      <t>Redruth Landfill and resource recovery facilities.</t>
    </r>
  </si>
  <si>
    <t>Landfills and resource recovery facilities are not identified in the Regional Policy Statement as Regionally Significant Infrastructure and there is no national direction requiring Landfills or other resource recovery facilities to be treated as such.</t>
  </si>
  <si>
    <t>Retain original provision</t>
  </si>
  <si>
    <t>Submitter agrees that the needs of Kāti Huirapa should be provided for within the district. Given the rural location of the Māori Purpose Zones care should be taken to ensure that papakāinga are not located where there may be impacts on human health due to existing or permitted rural, and rural industrial, activities. Māori reserve lands are able to be used by Kāti Huirapa for their intended purposes in a manner that maintains the health and safety of their people;</t>
  </si>
  <si>
    <r>
      <t>Note that the introduction of the zone states the following: "</t>
    </r>
    <r>
      <rPr>
        <i/>
        <sz val="11"/>
        <color rgb="FF000000"/>
        <rFont val="Calibri"/>
        <family val="2"/>
        <scheme val="minor"/>
      </rPr>
      <t xml:space="preserve">One of the main aspirations of the Māori Purpose Zone is to create an enabling planning regime to not only encourage the development and use of the existing Māori land, but to create a place for mana whenua to return to. Māori should benefit from these provisions and enjoy the additional activities that can be undertaken within the Zone </t>
    </r>
    <r>
      <rPr>
        <sz val="11"/>
        <color rgb="FF000000"/>
        <rFont val="Calibri"/>
        <family val="2"/>
        <scheme val="minor"/>
      </rPr>
      <t>."</t>
    </r>
  </si>
  <si>
    <r>
      <t xml:space="preserve">Amend HH-R10 Subdivision of land containing a Historic Heritage Item as follows:
</t>
    </r>
    <r>
      <rPr>
        <strike/>
        <sz val="11"/>
        <color rgb="FF000000"/>
        <rFont val="Calibri"/>
        <family val="2"/>
        <scheme val="minor"/>
      </rPr>
      <t xml:space="preserve">Activity status: Discretionary
</t>
    </r>
    <r>
      <rPr>
        <u/>
        <sz val="11"/>
        <color rgb="FF000000"/>
        <rFont val="Calibri"/>
        <family val="2"/>
        <scheme val="minor"/>
      </rPr>
      <t>Activity status: Restricted Discretionary Matters of discretion are restricted to:
1.	Whether the subdivision maintains the heritage setting;
2.	Whether the subdivision would result in a disconnect with adjoining sites that assists in heritage interpretation; and
3.	Whether sufficient area is achieved on the balance site to comply with the zone standards and avoid adversely affecting the heritage item.</t>
    </r>
  </si>
  <si>
    <t>Forterra Limited</t>
  </si>
  <si>
    <t>Considers that a specific exemption should be provided for earthworks at the Clandeboye site due to the heavily modified nature of the site.</t>
  </si>
  <si>
    <t>We oppose this submission as the exclusion of the Strategic Rural Industry Zone does not achieve the s6 purpose to recognise and protect historic heritage and the relationship of Māori with their taonga.</t>
  </si>
  <si>
    <t xml:space="preserve">Penny Nelson, Director- General of Conservation Tumuaki Ahurei
</t>
  </si>
  <si>
    <t xml:space="preserve">Amend the Planning Maps to: - Extend the Fish Spawning Area to include the Upper Rangitata River as Upland Longjaw galaxias habitat; -to consider other native fish within the Timaru District where the associated rules for surface water activities should also apply.
</t>
  </si>
  <si>
    <t xml:space="preserve">We support this submission as it improves the mauri of the Rangitata River and Taonga Species
</t>
  </si>
  <si>
    <r>
      <t>Amend SASM-R1 Earthworks not including quarrying and mining as follows:
1. Wahi tupuna Overlay (excluding the Māori Purpose Zone)</t>
    </r>
    <r>
      <rPr>
        <strike/>
        <sz val="11"/>
        <color rgb="FF000000"/>
        <rFont val="Calibri"/>
        <family val="2"/>
        <scheme val="minor"/>
      </rPr>
      <t xml:space="preserve"> PER-1
The activity is either:
1. earthworks, including those associated with and under new buildings/structures and those necessary for the installation of infrastructure / utilities, do not exceed a maximum area of 750m2; or 2. earthworks for the purpose of maintaining existing roads, tracks, or natural hazard mitigation works, and are within the footprint or modified ground comprised by the existing road, track or natural hazard mitigation works; and
PER-2</t>
    </r>
    <r>
      <rPr>
        <sz val="11"/>
        <color rgb="FF000000"/>
        <rFont val="Calibri"/>
        <family val="2"/>
        <scheme val="minor"/>
      </rPr>
      <t xml:space="preserve"> PER-1
The Accidental Discovery Protocol commitment form, contained within
APP4 - Form confirming a commitment to adhering to an Accidental Discovery Protocol, has been completed and submitted to Council, at least 2 weeks prior to the commencement of any earthworks.</t>
    </r>
  </si>
  <si>
    <t>Delete SASM-R1.PER-1.</t>
  </si>
  <si>
    <t>Oppose in Part</t>
  </si>
  <si>
    <t>We recognise the intent behind the submission to be consistent with the Regional Council planning documents but note that the information within them is out of date and incomplete.  Therefore we oppose this submission as the more accurate the planning information is in the plan, the less likely there will be unintended adverse effects.</t>
  </si>
  <si>
    <t>Add a new rule as follows: ECO-RX Clearance of indigenous vegetation for quarrying activities Activity status: Restricted discretionary The matters of discretion are: 1. The effects that the vegetation alteration or removal will have on ecological values, including on threatened systems and ecosystems. 2. The effects that vegetation removal will have on soil conservation, water quality and hydrological function of the catchment 3. Methods to offset and compensate for the adverse effects of vegetation alteration and removal. 4. Methods to contain and control plant pathogens and diseases, and pest plants.</t>
  </si>
  <si>
    <t>This new activity status in limited in scope that does not consider mana whenua effects on the mauri of the site, mahika kai, wāhi tāpu or wāhi taoka as an example or the need for end of site remediation. It is also unclear why this activity would need to be separate from other vegetation clearance activities and separate from the quarrying activities.</t>
  </si>
  <si>
    <t>That the activity status is discretionary in order to better understand and avoid, remedy or mitigate the potential effects.</t>
  </si>
  <si>
    <t>Fenlea Farms Limited</t>
  </si>
  <si>
    <t>Amend SASM-P8 to recognise existing rural use of sites within the SASM overlays.
2. Amend SASM-P8 as follows:
SASM-P8 Protection of wāhi taoka, wāhi tapu, wai taoka and wai tapu sites and areas  Where an activity is proposed within any of the wāhi taoka sites, wāhi tapu sites, wai taoka areas and wai tapu areas listed in SCHED6 - Schedule of Sites and Areas of Significance to Kāti Huirapa, ensure that: […]
3. any adverse effects on identified values are avoided unless it can be demonstrated that:
a. due to the are for the functional needs of the activity, it is not possible to avoid all adverse effects; and
b. any residual effects that cannot be practicably avoided are mitigated, as far as possible, in a way that protects, maintains or enhances the overall values of the site or area; and
c. where any historical loss of values can be remediated;
3. Any alternative relief that would address the submitter’s concerns.</t>
  </si>
  <si>
    <t>We oppose this submission.  We note that as a policy, this does not grant access or impact existing activities.  We also oppose the removal of the term 'functional' which is a national planning standards definition that limits the potential impacts on SASM to those new activities that have a defined need to be located within a SASM.</t>
  </si>
  <si>
    <t xml:space="preserve">1. Amend SASM-P4 Cultural access to focus on the grant of safe access and to recognise the impact of access on existing rural activities;
2. Amend Policies to recognise that an adverse effect of the activities should not negatively impact existing uses of the affected land;
3. Any alternative relief that would address the submitters concerns.
</t>
  </si>
  <si>
    <t>We oppose this submission.  Health and Safety is a section 5 matter and is already considered and does not require a specific reference in the SASM, unless it is going to be added to every activity and objective. As a s6 matter, the relationship of Māori and their taonga as well access are a matter of national significance that should be prioritized and not limited unnecessarily.  We also note that as a policy, this does not grant access or impact existing activities.  It is a consideration during a resource consent for a new activity in which it will be balanced against the practicalities such as Health and Safety.</t>
  </si>
  <si>
    <t xml:space="preserve">Amend SASM-R1 Earthworks not including quarrying and mining to: 1.  align the permitted maximum earthworks area with the limits and timescales specified for the underlying zones in EW-S1; AND 2. retain the performance standard under SASM-R1 PER-2 for Accidental Discovery Protocols to be observed
</t>
  </si>
  <si>
    <t>We oppose this submission as the effects to be managed in the SASM are different to the effects to be managed in the EW rules. We support the comments about timescales in order to better manage the effects.</t>
  </si>
  <si>
    <t>The inclusion of a timescale for the earthworks in order to better manage the effects.</t>
  </si>
  <si>
    <t xml:space="preserve">Amend SASM-R1 Earthworks not including quarrying and mining to: 1.  align the permitted maximum earthworks area with the limits and timescales specified for the underlying zones in EW-S1; AND 2. retain the performance standard under SASM-R1 PER-2 for Accidental Discovery Protocols to be observed.
</t>
  </si>
  <si>
    <t xml:space="preserve">Amend SASM-R2 Earthworks not including quarrying and mining to: 1. align the permitted maximum earthworks area with the limits and timescales specified for the underlying zones in EW-S1; AND 2. retain the performance standard under SASM-R2 PER-2 for Accidental Discovery Protocols to be observed.
</t>
  </si>
  <si>
    <t>Alastair Joseph Rooney</t>
  </si>
  <si>
    <t>Amend SASM-P8 to recognise existing rural use of sites within the SASM overlays.
2. Amend SASM-P8 as follows: SASM-P8 Protection of wāhi taoka, wāhi tapu, wai taoka and wai tapu sites and areas Where an activity is proposed within any of the wāhi taoka sites, wāhi tapu sites, wai taoka areas and wai tapu areas listed in SCHED6 - Schedule of Sites and Areas of Significance to Kāti Huirapa, ensure that: […]
3. any adverse effects on identified values are avoided unless it can be demonstrated that:
a.due to the are for the functional needs of the activity, it is not possible to avoid all adverse effects; and
b. any residual effects that cannot be practicably avoided are mitigated, as far as possible, in a way that protects, maintains or enhances the overall values of the site or area; and
c. where any historical loss of values can be remediated;
3. Any alternative relief that would address the submitter’s concerns.</t>
  </si>
  <si>
    <t>GRUZ-S4 no sensitive activities within 50m of rural contractor</t>
  </si>
  <si>
    <t>If there are adjoining activities that will impact the health and safety of adjoining properties, then Council needs to undertake enforcement action under s17 of the Act or increase restrictions for these activities on their sites.  Its not for the Marae to protect itself from the private business</t>
  </si>
  <si>
    <t>Amend SD-O5 Mana Whenua as follows:
The mana whenua status of Kāti Huirapa is recognised and their historic and contemporary relationship with the District’s land, water bodies and wetlands, coastal environment, and indigenous species is recognised and provided for by ensuring:
[.…]
iv. Where appropriate, Kāti Huirapa retains, and where appropriate is able to enhance access to their sites and areas of significance; …
vi. Where appropriate, Kāti Huirapa are able to carry out customary activities in accordance with tikanga</t>
  </si>
  <si>
    <r>
      <t>Note that the introduction of the zone states the following: "</t>
    </r>
    <r>
      <rPr>
        <i/>
        <sz val="11"/>
        <color rgb="FF000000"/>
        <rFont val="Calibri"/>
        <family val="2"/>
        <scheme val="minor"/>
      </rPr>
      <t xml:space="preserve">One of the main aspirations of the Māori Purpose Zone is to create an enabling planning regime to not only encourage the development and use of the existing Māori land, but to create a place for mana whenua to return to. Māori should benefit from these provisions and enjoy the additional activities that can be undertaken within the Zone </t>
    </r>
    <r>
      <rPr>
        <sz val="11"/>
        <color rgb="FF000000"/>
        <rFont val="Calibri"/>
        <family val="2"/>
        <scheme val="minor"/>
      </rPr>
      <t xml:space="preserve">."The addition proposed by the submitter restricts this aspiration and is contrary to MW2.2.5 in regards to expressing rakatirataka and kaitiakitaka as the District Plan is administered by the Council and Council is not the correct authority to determine the 'appropriateness' of iwi activities. </t>
    </r>
  </si>
  <si>
    <t xml:space="preserve">Amend SASM-O2 Access and Use as follows:  Where appropriate, Kāti Huirapa are able to access, maintain and use resources and areas of cultural value within identified Sites and Areas of Significance to Kāti Huirapa.
</t>
  </si>
  <si>
    <t>We oppose this submission as 'where appropriate' is a subjective and demeaning term.  Health and Safety is a section 5 matter and is already considered and does not require a specific reference in the SASM Objective, unless it is going to be added to every activity and objective.  As a s6 matter, the relationship of Māori and their taonga as well access are a matter of national significance that should be prioritized and not limited unnecessarily.</t>
  </si>
  <si>
    <t>Add a new policy in the SASM chapter that address RSI within the sensitive environments addressed by this chapter.</t>
  </si>
  <si>
    <t>We oppose this submission as it will create a permissive framework that allows for infrastructure to override the local significance and values of these areas.  A less enabling framework is required for these areas in order to endure that they are only located in these zones when there are no other practical option.</t>
  </si>
  <si>
    <r>
      <t>Amend SD-O5 Mana Whenua The mana whenua status as follows: […]</t>
    </r>
    <r>
      <rPr>
        <strike/>
        <sz val="11"/>
        <color rgb="FF000000"/>
        <rFont val="Calibri"/>
        <family val="2"/>
        <scheme val="minor"/>
      </rPr>
      <t xml:space="preserve"> iii. the values of identified sites and areas of significance to Kāti Huirapa are recognised and protected</t>
    </r>
    <r>
      <rPr>
        <sz val="11"/>
        <color rgb="FF000000"/>
        <rFont val="Calibri"/>
        <family val="2"/>
        <scheme val="minor"/>
      </rPr>
      <t xml:space="preserve"> </t>
    </r>
    <r>
      <rPr>
        <u/>
        <sz val="11"/>
        <color rgb="FF000000"/>
        <rFont val="Calibri"/>
        <family val="2"/>
        <scheme val="minor"/>
      </rPr>
      <t>Kāti Huirapa retains, and where if appropriate, agreed to by private landowners, the ability to enhance access to their sites and areas of significance. Kāti Huirapa recognises many of these are on private land and must form relationships between landowner and hapu on a case-by•case basis. Kāti Huirapa recognises that accessway may be denied for health and safety or animal welfare by the landowner, access is a privilege, not a right</t>
    </r>
    <r>
      <rPr>
        <sz val="11"/>
        <color rgb="FF000000"/>
        <rFont val="Calibri"/>
        <family val="2"/>
        <scheme val="minor"/>
      </rPr>
      <t>.  AND Any consequential amendments required as a result of the relief sought.</t>
    </r>
  </si>
  <si>
    <t>The proposed deletion of the recognition and protection of SASM is a direct breach of s6 of the RMA and the purpose behind the development of the SASM Chapter which is identified in the National Planning Standards and is opposed.  The suggested additional text is also opposed as the District Plan has no authority to tell Kāti Huirapa what it can recognise or agree to.  Public access within a RMA framework is addressed in the Subdivision Framework and if Federated Farmers wish to discuss additional access options with Kāti Huirapa this can occur outside the proposed plan process.</t>
  </si>
  <si>
    <t>No changes (accept where already identified in submission 185.20)</t>
  </si>
  <si>
    <t>1. Add a new policy to the SASM-Site and Areas of Significance to Māori chapter as follows: SASM-PX Provide recognition for grazing and farming activities that have not increased in their scale or intensity of effects from commencement date of the plan. OR 2. With wording to similar effect; AND 3. Any consequential amendments required as a result of the relief sought.</t>
  </si>
  <si>
    <t>We recognise the concern of the submitter about the ability to retain existing grazing activities.  However we also note that this issue is already covered for legally established activities through s10 of the RMA and a duplicate policy only in the SASM and not every chapter is inconsistent and will raise confusion.</t>
  </si>
  <si>
    <t>Delete the definition for Intensive Indoor &amp; Outdoor Primary Production; Intensive Primary Production Refers to any of the following:
(a) commercial livestock kept and fed permanently in buildings or indoor enclosures on a particular site, where the stocking density precludes the maintenance of pasture or ground cover (e.g., pig farming);
(b) Land and buildings used for the commercial boarding and/or breeding of cats, dogs and other domestic cove
(c) farming of mushrooms or other fungi;
(d) dairy cattle, including cows, that are being milked on irrigated;(e) Intensive winter grazing, that does not follow council rules.
AND
Instead include within the definition of 'Intensive Primary Production'</t>
  </si>
  <si>
    <t>In our original submission (185.11) we requested clarification of the farming activity definitions.  We support Federated Farmers in attempting to resolve the confusion in this submission, but note that 'Intensive Indoor Primary Production' is a national planning standard definition and therefore unable to be deleted.</t>
  </si>
  <si>
    <t xml:space="preserve">Retain the definition of 'Intensive Indoor Primary Production' and 'Primary Production' and consider deleting or simplifying the other agricultural definitions.  And based on the changes to the definitions, make subsequent changes to the rules in order to better reflect the intent of the rules. </t>
  </si>
  <si>
    <t>1. Amend the SASM - Sites and Areas of Significance to Māori chapter to: a) recognise the role that landowners of private property have to play in the identification and protection of sites and areas of significance to Māori; AND b) state that the Council will play a major role in facilitating an enduring relationship and promoting effective engagement between tangata whenua, landowners and the Council in the identification and protection of sites and areas of significance to Māori. AND 2. Any consequential amendments required as a result of the relief sought.</t>
  </si>
  <si>
    <t>We recognise the role landowners play in protecting all historic heritage, but note that SASM exists regardless of the plan and its not for landowners to have a defined role in the identification or recognition of them.</t>
  </si>
  <si>
    <r>
      <t xml:space="preserve">1. Amend SASM-O1 Decision making Kāti Huirapa as follows: Kāti Huirapa are actively involved in decision making that affects the values of the identified Sites and Areas of Significance to Kāti Huirapa, </t>
    </r>
    <r>
      <rPr>
        <u/>
        <sz val="11"/>
        <color rgb="FF000000"/>
        <rFont val="Calibri"/>
        <family val="2"/>
        <scheme val="minor"/>
      </rPr>
      <t xml:space="preserve">not extending to existing use rights, the value of landowners’ land, and only when required at no cost to the landowner. </t>
    </r>
    <r>
      <rPr>
        <sz val="11"/>
        <color rgb="FF000000"/>
        <rFont val="Calibri"/>
        <family val="2"/>
        <scheme val="minor"/>
      </rPr>
      <t>AND 2. Any consequential amendments required as a result of the relief sought.</t>
    </r>
  </si>
  <si>
    <t>We oppose this submission for the following reasons:
1. Property value is not a RMA consideration
2. Existing Use Rights are not impacted by a new Proposed Plan3. It is unreasonable to suggest that the effects generated by an applicant on a SASM should not remedied at cost by the person causing the effects.</t>
  </si>
  <si>
    <r>
      <t xml:space="preserve">1. Amend SASM-O2 Access and use as follows: Kāti Huirapa are able to access </t>
    </r>
    <r>
      <rPr>
        <u/>
        <sz val="11"/>
        <color rgb="FF000000"/>
        <rFont val="Calibri"/>
        <family val="2"/>
        <scheme val="minor"/>
      </rPr>
      <t xml:space="preserve">if appropriate agreed to by private landowner, the ability to </t>
    </r>
    <r>
      <rPr>
        <sz val="11"/>
        <color rgb="FF000000"/>
        <rFont val="Calibri"/>
        <family val="2"/>
        <scheme val="minor"/>
      </rPr>
      <t xml:space="preserve">maintain and use resources and areas of cultural values within the identified Sites and Areas of Significance, </t>
    </r>
    <r>
      <rPr>
        <u/>
        <sz val="11"/>
        <color rgb="FF000000"/>
        <rFont val="Calibri"/>
        <family val="2"/>
        <scheme val="minor"/>
      </rPr>
      <t>access to sites that need to be identified in detail to landowners.</t>
    </r>
    <r>
      <rPr>
        <sz val="11"/>
        <color rgb="FF000000"/>
        <rFont val="Calibri"/>
        <family val="2"/>
        <scheme val="minor"/>
      </rPr>
      <t xml:space="preserve">to Kāti Huirapa, </t>
    </r>
    <r>
      <rPr>
        <u/>
        <sz val="11"/>
        <color rgb="FF000000"/>
        <rFont val="Calibri"/>
        <family val="2"/>
        <scheme val="minor"/>
      </rPr>
      <t>following health and safety of the landowner, whilst not disturbing the welfare of animals and farm operations.</t>
    </r>
    <r>
      <rPr>
        <sz val="11"/>
        <color rgb="FF000000"/>
        <rFont val="Calibri"/>
        <family val="2"/>
        <scheme val="minor"/>
      </rPr>
      <t xml:space="preserve"> AND 2. Any consequential amendments required as a result of the relief sought.</t>
    </r>
  </si>
  <si>
    <t>We oppose this submission as it seeks to create a directive for private arrangements between Mana Whenua and landowners.  Any agreement between these two groups are not required to been overseen by Council.
The purpose of an Objective is to outline the goal to be considered only during a resource consent application to change the existing activity.  It is something to be considered during a new activity, not mandated for an existing.</t>
  </si>
  <si>
    <r>
      <t xml:space="preserve">1. Amend SASM-O3 Protection of Sites and Areas of Significance as follows: The values of identified areas and sites of significance to Kāti Huirapa are recognised and protected from inappropriate subdivision, use and development </t>
    </r>
    <r>
      <rPr>
        <u/>
        <sz val="11"/>
        <color rgb="FF000000"/>
        <rFont val="Calibri"/>
        <family val="2"/>
        <scheme val="minor"/>
      </rPr>
      <t>unless it fits within the existing rights of the landowner, or as a mitigation to the effects of climate change.</t>
    </r>
    <r>
      <rPr>
        <sz val="11"/>
        <color rgb="FF000000"/>
        <rFont val="Calibri"/>
        <family val="2"/>
        <scheme val="minor"/>
      </rPr>
      <t xml:space="preserve"> AND 2. Any consequential amendments required as a result of the relief sought.</t>
    </r>
  </si>
  <si>
    <t>We oppose this submission as new activities (even mitigation of climate change options) need to be considered against the effects on the SASM.</t>
  </si>
  <si>
    <t>Supports the policy and considers that developing protocols and key contact people will give landowners some confidence when wanting to conduct activities near SASM. Consultation should be outside a council setting away from bureaucracy, and the basis should be developed on an individual relationship between hapu and landowner.</t>
  </si>
  <si>
    <t>The Council is already required to keep records of Hapū in their area and have identified in the Mana Whenua Chapter who to contact in relation to these matters.</t>
  </si>
  <si>
    <r>
      <t xml:space="preserve">Amend SASM-P5 Protection of values of Sites and Areas of Significance to Kāti Huirapa as follows: […] 3. Maintenance of enhancement of access by whanau for customary use and cultural purpose, if </t>
    </r>
    <r>
      <rPr>
        <u/>
        <sz val="11"/>
        <color rgb="FF000000"/>
        <rFont val="Calibri"/>
        <family val="2"/>
        <scheme val="minor"/>
      </rPr>
      <t xml:space="preserve">on private land in agreement with the landowner; </t>
    </r>
    <r>
      <rPr>
        <sz val="11"/>
        <color rgb="FF000000"/>
        <rFont val="Calibri"/>
        <family val="2"/>
        <scheme val="minor"/>
      </rPr>
      <t>[…] AND 2. Any consequential amendments required as a result of the relief sought.</t>
    </r>
  </si>
  <si>
    <t>We oppose this submission.  We note that as a policy, this does not grant access or impact existing activities.  If there are agreements between landowners and mana whenua, these do not need to be considered or forced through a policy.</t>
  </si>
  <si>
    <t>Amend SCHED6 - Schedule of Sites and Areas of Significance to Kāti Huirapa so that Council work with AECL to amend the Schedule 6 to better reflect the advice given and used as evidence for this Plan review.</t>
  </si>
  <si>
    <t xml:space="preserve">We wish to further submit to this that there are additional Rock Art sites within the District that have not been included in Schedule 6.  We note that Council and landowners have legal obligations to these sites regardless of the fact that they are not currently mapped. </t>
  </si>
  <si>
    <t>That the Introduction to the Historic Heritage and SASM Chapters have an Advice note added regarding unmapped historic heritage sites (including SASM like Rock Art) and the legal obligations to not modify or destroy them.</t>
  </si>
  <si>
    <r>
      <t xml:space="preserve">Amend the definition of Noise Sensitive Activity as follows: 
Means </t>
    </r>
    <r>
      <rPr>
        <u/>
        <sz val="11"/>
        <color rgb="FF000000"/>
        <rFont val="Calibri"/>
        <family val="2"/>
        <scheme val="minor"/>
      </rPr>
      <t xml:space="preserve">any lawfully established: 
a. residential activity, including activity in visitor accommodation or retirement accommodation, including boarding houses, residential visitor accommodation and papakāinga; 
b. Educational activity; 
c. health care activity, including hospitals; 
d. congregation within any place of worship; and 
e. activity at a marae. 
</t>
    </r>
    <r>
      <rPr>
        <strike/>
        <sz val="11"/>
        <color rgb="FF000000"/>
        <rFont val="Calibri"/>
        <family val="2"/>
        <scheme val="minor"/>
      </rPr>
      <t>a. Residential activities; 
b. Visitor accommodation;
c. Educational facility;
d. Healthcare activities; and
e. Marae (building only)</t>
    </r>
  </si>
  <si>
    <t xml:space="preserve">This submission seeks to significantly increase the amount of restriction on Iwi activities without a clear proven issue.  Currently the definition applies to buildings that have a sleeping component and this submission seeks to include all activities at a marae.  This is a significant increase in restrictions that does not have a clear rationale behind it.  The noise effects are a long term effect that has the greatest impact while sleeping.  Restricting all marae activities through the rules associated with this definition is unreasonable and requires a site specific noise study to prove that there is a potential health risk for marae activities within Timaru from the activities that the rules that this definition relates to.
</t>
  </si>
  <si>
    <t>New Noise rule restricting new or altered buildings within 60m of railway</t>
  </si>
  <si>
    <t>We oppose this submission as this is a significant increase and require Timaru specific data to ensure that the setback addresses an actual health effect.</t>
  </si>
  <si>
    <r>
      <t xml:space="preserve">Amend the definition of Noise Sensitive Activity as follows: 
Means </t>
    </r>
    <r>
      <rPr>
        <u/>
        <sz val="11"/>
        <color rgb="FF000000"/>
        <rFont val="Calibri"/>
        <family val="2"/>
        <scheme val="minor"/>
      </rPr>
      <t>any lawfully established</t>
    </r>
    <r>
      <rPr>
        <sz val="11"/>
        <color rgb="FF000000"/>
        <rFont val="Calibri"/>
        <family val="2"/>
        <scheme val="minor"/>
      </rPr>
      <t xml:space="preserve">: 
</t>
    </r>
    <r>
      <rPr>
        <u/>
        <sz val="11"/>
        <color rgb="FF000000"/>
        <rFont val="Calibri"/>
        <family val="2"/>
        <scheme val="minor"/>
      </rPr>
      <t>a. residential activity, including activity in visitor accommodation or retirement accommodation, including boarding houses, residential visitor accommodation and papakāinga; 
b. Educational activity; 
c. health care activity, including hospitals; 
d. congregation within any place of worship; and 
e. activity at a marae.</t>
    </r>
    <r>
      <rPr>
        <sz val="11"/>
        <color rgb="FF000000"/>
        <rFont val="Calibri"/>
        <family val="2"/>
        <scheme val="minor"/>
      </rPr>
      <t xml:space="preserve"> 
</t>
    </r>
    <r>
      <rPr>
        <strike/>
        <sz val="11"/>
        <color rgb="FF000000"/>
        <rFont val="Calibri"/>
        <family val="2"/>
        <scheme val="minor"/>
      </rPr>
      <t>a. Residential activities; 
b. Visitor accommodation;
c. Educational facility;
d. Healthcare activities; and
e. Marae (building only)</t>
    </r>
  </si>
  <si>
    <t>Amend HH-Historic Heritage Chapter to provide for Regionally Significant Infrastructure in Sensitive Areas, by adding new a new objective and policy.</t>
  </si>
  <si>
    <t>We oppose this submission as an objective and policy that 'provides' for infrastructure in 'sensitive areas' (we assume you mean sensitive environments) as this will create a permissive framework that allows for infrastructure to override the local significance and values of these areas.  A less enabling framework is required for these areas in order to endure that they are only located in these zones when there are no other practical option.</t>
  </si>
  <si>
    <t xml:space="preserve">Amend SASM Chapter to provide for Regionally Significant Infrastructure in sensitive areas, by adding a new objective and policy.
</t>
  </si>
  <si>
    <t>Amend NOISE-R9 to increase setback from 40m to 100m</t>
  </si>
  <si>
    <t>Waipopo Huts Trust</t>
  </si>
  <si>
    <t>Amend the PDP to enable the submitter’s 36 properties at Waipopo Huts, namely, to re-establish the village that once occupied this land and upgrade and redevelopment of the land for safe residential use including for Māori social housing.</t>
  </si>
  <si>
    <t xml:space="preserve">North Meadows 2021 Limited and Thompson Engineering (2002) Limited
</t>
  </si>
  <si>
    <t xml:space="preserve">BP Oil, Mobil Oil New Zealand Limited, Z Energy
</t>
  </si>
  <si>
    <t xml:space="preserve">Amend SD-O4 Natural Hazards as follows: Natural hazards risks are addressed so that:
i. areas subject to natural hazards and risk are identified;
ii. development is avoided in areas where the risks of natural hazards to people, property and infrastructure are assessed as being unacceptable; and development does not increase risks of social, environmental and economic harm natural hazards are assessed; and for other areas, natural hazards risks are appropriately mitigated
</t>
  </si>
  <si>
    <t>Support the expansion of the Strategic Direction to consider more than just the immediate risk, but also the impacts associated with recovery and wellbeing.</t>
  </si>
  <si>
    <t>Accept Submission</t>
  </si>
  <si>
    <t>K J Rooney Limited</t>
  </si>
  <si>
    <t xml:space="preserve">1.	Amend SASM-P4 Cultural access to focus on the grant of safe access and to recognise the impact of access on existing rural activities;
2.	Amend Policies to recognise that an adverse effect of the activities should not negatively impact existing uses of the affected land;
3.	Any alternative relief that would address the submitters concerns.
</t>
  </si>
  <si>
    <t xml:space="preserve">Timaru City Centre Ratepayers Action Group
</t>
  </si>
  <si>
    <t>Add to the HH-Historic Heritage chapter, provisions to allow new heritage items to be added to SCHED3-4, without having to wait for the next District Plan Review</t>
  </si>
  <si>
    <t>SASM are defined as Historic Heritage and the ability to review and add new heritage items to Schedule 6 should be considered along with Schedules 3 &amp; 4.  For example, missing Rock Art sites.</t>
  </si>
  <si>
    <t>The ability to add new Historic Heritage Items outside the full Plan review process is encouraged for all Historic Heritage items either in the Introduction of the chapter or as a policy for Council to action.</t>
  </si>
  <si>
    <t>Rangitata island Dairy Ltd</t>
  </si>
  <si>
    <t>Request the district plans that:
a) balances environmental, cultural, social, and economic values while ensuring rules are equitable, cost-effective, pragmatic and effects based;
b) are easy to use and understand;
c) acknowledge and reward the positive effects farming has on conservation; and
d) recognise the importance of collaborating with rural communities to achieve desired environmental outcomes.</t>
  </si>
  <si>
    <t>We oppose the submission as the SASM rules do not over-regulate farming in our opinion as only intensive farming is restricted.  We also note that legally existing activities will have existing use rights under s10 of the RMA.</t>
  </si>
  <si>
    <t xml:space="preserve">Add to the HH-Historic Heritage chapter, provisions to allow new heritage items to be added to SCHED3-4, without having to wait for the next District Plan Review.Add definitions for heritage values, either within the Historic Heritage 
</t>
  </si>
  <si>
    <t>Amend GRUZ-R16.  Changes activity status from discretionary to RD</t>
  </si>
  <si>
    <t>We submit that the status of new quarries need to remain discretionary in order to consider the impacts under other chapters of the plan (Rock Art and SASM in particular) through the rehabilitation plan and the impacts on the social wellbeing of the area.</t>
  </si>
  <si>
    <t>Rangitata Diversion Race Management</t>
  </si>
  <si>
    <t>1. Remove all district Plan layers on the Rangitata River from the District Planning maps and; or
2. Make it clear within the Timaru District Plan provisions and mapping that any overlays are for information only and/or have no rules attaching to them.</t>
  </si>
  <si>
    <t>The Rangitata River is a Statutory Acknowledgement and a part of the District and therefore needs to be subject to the District Plan and its rules in order for Council to fulfil its legal obligations.</t>
  </si>
  <si>
    <t>Amend MPZ-O1 to include Māori landowners</t>
  </si>
  <si>
    <t>Provisions relating to Ngāi Tahu are a legal obligation set out in the Te Tiriti o Waitangi, Ngāi Tahu Deed of Settlement 1997, the Ngāi Tahu Claims Settlement Act 1998 (NTCSA), Te Rūnanga o Ngāi Tahu Act 1996 (TRONT Act) and associated legislation. As set out in our submission and for any avoidance of doubt, the TRONT Act and NTCSA, outlines and confirms that Ngāi Tahu holds rangatiratanga over the Ngāi Tahu Takiwā (a map of the Takiwā is included in our submission). Ngāi Tahu and Ngāi Tahu Whānui, means the collective of individuals who descend from the primary hapū of Waitaha, Ngāti Mamoe, and Ngāi Tahu, namely, Kāti Kurī, Kāti Irakehu, Kāti Huirapa, Ngāi Tūāhuriri and Kai Te Ruahikihiki. It is Ngāi Tahu, as tangata whenua of the Ngāi Tahu Takiwā and of which the boundaries of this plan are wholly within, who must and are to be exclusively recorded as Poutini Ngā Tahu and tangata whenua. This does not allow for the government to recognise other iwi tāngata whenua status within the plan boundaries without further breaching Te Tiriti o Waitangi and the TRONT Act and NTCSA.</t>
  </si>
  <si>
    <t xml:space="preserve">Te Tumu Paeroa, Office of the Māori Trustee
</t>
  </si>
  <si>
    <t xml:space="preserve">1.	Add a new definition of Ancestral Lands. OR 
2.	Amend the Proposed District Plan to use a singular term for ‘ancestral lands’ and ‘Māori land’.
</t>
  </si>
  <si>
    <t>Amend the definition of Papakāika as follows: Means any building associated with any activity undertaken in the traditional rohe of mana whenua or on Māori land subject to the District Plan, to sustain themselves mana whenua or Māori landowners, and may include (but is not limited to) residential, social, cultural, economic, conservation and recreation activities including</t>
  </si>
  <si>
    <r>
      <t xml:space="preserve">Amend SD-O5 as follows: SD-O5 Mana Whenua
The mana whenua status of Kāti Huirapa is recognised and their historic and contemporary relationship with the District’s land, water bodies and wetlands, coastal environment, and indigenous species is recognised and provided for by ensuring:
i. mahika kai resources and habitats of indigenous species are sustained and opportunities for their enhancement or restoration are encouraged;
ii. the health of water body and wetland environments is protected from adverse effects of land use and development;
iii. the values of identified sites and areas of significance to Kāti Huirapa are recognised and protected;
iv. Kāti Huirapa </t>
    </r>
    <r>
      <rPr>
        <u/>
        <sz val="11"/>
        <color rgb="FF000000"/>
        <rFont val="Calibri"/>
        <family val="2"/>
        <scheme val="minor"/>
      </rPr>
      <t>and Māori landowners</t>
    </r>
    <r>
      <rPr>
        <sz val="11"/>
        <color rgb="FF000000"/>
        <rFont val="Calibri"/>
        <family val="2"/>
        <scheme val="minor"/>
      </rPr>
      <t xml:space="preserve"> retains, and where appropriate is are able to enhance access to their sites and areas of significance; […]</t>
    </r>
  </si>
  <si>
    <t>Provisions relating to Ngāi Tahu are a legal obligation set out in the Te 
Tiriti o Waitangi, Ngāi Tahu Deed of Settlement 1997, the Ngāi Tahu Claims Settlement Act 1998 (NTCSA), Te Rūnanga o Ngāi Tahu Act 1996 (TRONT Act) and associated legislation. As set out in our submission and for any avoidance of doubt, the TRONT Act and NTCSA, outlines and confirms that Ngāi Tahu holds rangatiratanga over the Ngāi Tahu Takiwā (a map of the Takiwā is included in our submission). Ngāi Tahu and Ngāi Tahu Whānui, means the collective of individuals who descend from the primary hapū of Waitaha, Ngāti Mamoe, and Ngāi Tahu, namely, Kāti Kurī, Kāti Irakehu, Kāti Huirapa, Ngāi Tūāhuriri and Kai Te Ruahikihiki. It is Ngāi Tahu, as tangata whenua of the Ngāi Tahu Takiwā and of which the boundaries of this plan are wholly within, who must and are to be exclusively recorded as Poutini Ngā Tahu and tangata whenua. This does not allow for the government to recognise other iwi tāngata whenua status within the plan boundaries without further breaching Te Tiriti o Waitangi and the TRONT Act and NTCSA.</t>
  </si>
  <si>
    <r>
      <t xml:space="preserve">Amend UFD-O1 as follows:
UFD-O1 Settlement Patterns
A consolidated and integrated settlement pattern that:
[…]
vi. avoids areas with important natural, cultural and character values; vii. minimises the loss of versatile soils;
viii. enables papakāika, to occur on ancestral lands </t>
    </r>
    <r>
      <rPr>
        <u/>
        <sz val="11"/>
        <color rgb="FF000000"/>
        <rFont val="Calibri"/>
        <family val="2"/>
        <scheme val="minor"/>
      </rPr>
      <t>and Māori land</t>
    </r>
    <r>
      <rPr>
        <sz val="11"/>
        <color rgb="FF000000"/>
        <rFont val="Calibri"/>
        <family val="2"/>
        <scheme val="minor"/>
      </rPr>
      <t>;
[…</t>
    </r>
  </si>
  <si>
    <t xml:space="preserve">SASM-O2 Access and use Kāti Huirapa are able to, in agreement with affected landowners, access, maintain and use resources and areas of cultural value within identified Sites and Areas of Significance to Kāti Huirapa.
</t>
  </si>
  <si>
    <t xml:space="preserve">We oppose this submission as it seeks to create a directive for private arrangements between Mana Whenua and landowners.  Any agreement between these two groups are not required to been overseen by Council.  The purpose of an Objective is to outline the goal to be considered only during a resource consent application to change the existing activity.  It is something to be considered during a new activity, not mandated for an existing.
</t>
  </si>
  <si>
    <r>
      <t xml:space="preserve">Amend SASM-P3 as follows:
SASM-P3 Use of sites and areas for cultural practices
Enable Kāti Huirapa </t>
    </r>
    <r>
      <rPr>
        <u/>
        <sz val="11"/>
        <color rgb="FF000000"/>
        <rFont val="Calibri"/>
        <family val="2"/>
        <scheme val="minor"/>
      </rPr>
      <t>and Māori landowners</t>
    </r>
    <r>
      <rPr>
        <sz val="11"/>
        <color rgb="FF000000"/>
        <rFont val="Calibri"/>
        <family val="2"/>
        <scheme val="minor"/>
      </rPr>
      <t xml:space="preserve"> to undertake customary harvest and other cultural practices in identified sites and areas listed in SCHED6 - Schedule of Sites and Areas of Significance to Kāti Huirapa, in accordance with tikaka.
</t>
    </r>
  </si>
  <si>
    <t>Amend Intro to include Māori landowners</t>
  </si>
  <si>
    <t xml:space="preserve">Provisions relating to Ngāi Tahu are a legal obligation set out in the Te Tiriti o Waitangi, Ngāi Tahu Deed of Settlement 1997, the Ngāi Tahu Claims Settlement Act 1998 (NTCSA), Te Rūnanga o Ngāi Tahu Act 1996 (TRONT Act) and associated legislation. As set out in our submission and for any avoidance of doubt, the TRONT Act and NTCSA, outlines and confirms that Ngāi Tahu holds rangatiratanga over the Ngāi Tahu Takiwā (a map of the Takiwā is included in our submission). Ngāi Tahu and Ngāi Tahu Whānui, means the collective of individuals who descend from the primary hapū of Waitaha, Ngāti Mamoe, and Ngāi Tahu, namely, Kāti Kurī, Kāti Irakehu, Kāti Huirapa, Ngāi Tūāhuriri and Kai Te Ruahikihiki. It is Ngāi Tahu, as tangata whenua of the Ngāi Tahu Takiwā and of which the boundaries of this plan are wholly within, who must and are to be exclusively recorded as Poutini Ngā Tahu and tangata whenua. This does not allow for the government to recognise other iwi tāngata whenua status within the plan boundaries without further breaching Te Tiriti o Waitangi and the TRONT Act and NTCSA.
</t>
  </si>
  <si>
    <t>Amend MPZ-O2 to include Māori landowners</t>
  </si>
  <si>
    <t>Amend MPZ-P6 to include Māori landowners</t>
  </si>
  <si>
    <t>J R Livestock Limited</t>
  </si>
  <si>
    <t>Ronald Clearwater</t>
  </si>
  <si>
    <t>NZ Frost Fan Limited</t>
  </si>
  <si>
    <t>GRUZ-S4 no sensitive activities within 300m of a frost fan</t>
  </si>
  <si>
    <r>
      <t xml:space="preserve">Amend the definition of Regionally Significant Infrastructure as follows: 
a. </t>
    </r>
    <r>
      <rPr>
        <strike/>
        <sz val="11"/>
        <color rgb="FF000000"/>
        <rFont val="Calibri"/>
        <family val="2"/>
        <scheme val="minor"/>
      </rPr>
      <t>Strategic land transport network</t>
    </r>
    <r>
      <rPr>
        <sz val="11"/>
        <color rgb="FF000000"/>
        <rFont val="Calibri"/>
        <family val="2"/>
        <scheme val="minor"/>
      </rPr>
      <t xml:space="preserve"> </t>
    </r>
    <r>
      <rPr>
        <u/>
        <sz val="11"/>
        <color rgb="FF000000"/>
        <rFont val="Calibri"/>
        <family val="2"/>
        <scheme val="minor"/>
      </rPr>
      <t>National Routes, Principal Roads</t>
    </r>
    <r>
      <rPr>
        <sz val="11"/>
        <color rgb="FF000000"/>
        <rFont val="Calibri"/>
        <family val="2"/>
        <scheme val="minor"/>
      </rPr>
      <t>, and arterial roads 
b. Timaru Airport 
[…]</t>
    </r>
  </si>
  <si>
    <t>KiwiRail opposes deletion of ‘Strategic land transport network’ from this definition as Regionally Significant Infrastructure and this term are defined in the Canterbury Regional Policy Statement to include the rail network (page 59). National Route is not defined in the plan and it is not clear that it applies to the rail network as well as the road network. The rail network is undoubtedly regionally significant infrastructure and KiwiRail seek that the definition clause a) is retained as notified to ensure it is recognised as such in the district plan</t>
  </si>
  <si>
    <t>1. Amend the EI - Energy and Infrastructure chapter to allow transport infrastructure to be considered; OR 2. Amend other chapters to provide for an exclusion for transport infrastructure as regionally significant infrastructure where there are exclusions for activities considered in the EI Chapter</t>
  </si>
  <si>
    <t>KiwiRail supports amendments which ensure transport activities, such as rail and road activities, have the same exclusions as regionally significant infrastructure. Rail is provided for as infrastructure and transport and there needs to be consistency in provisions that apply to rail activities.</t>
  </si>
  <si>
    <r>
      <rPr>
        <b/>
        <sz val="11"/>
        <color rgb="FF000000"/>
        <rFont val="Calibri"/>
        <family val="2"/>
        <scheme val="minor"/>
      </rPr>
      <t xml:space="preserve">FDA-O2
</t>
    </r>
    <r>
      <rPr>
        <sz val="11"/>
        <color rgb="FF000000"/>
        <rFont val="Calibri"/>
        <family val="2"/>
        <scheme val="minor"/>
      </rPr>
      <t>Supports that the Future Development Areas shall not be developed until the land is rezoned and a comprehensive Development Area Plan is approved. This ensures that effects on infrastructure and the transport network are appropriately considered and managed through the process.</t>
    </r>
  </si>
  <si>
    <t>KiwiRail supports the submission and objective as proposed. FDA7 and FDA13 are adjacent to the rail corridor and KiwiRail seeks protection of the rail corridor from reverse sensitivity effects resulting from incompatible activities locating next to the operational corridor.</t>
  </si>
  <si>
    <r>
      <rPr>
        <b/>
        <sz val="11"/>
        <color rgb="FF000000"/>
        <rFont val="Calibri"/>
        <family val="2"/>
        <scheme val="minor"/>
      </rPr>
      <t xml:space="preserve">DEV3-S1
</t>
    </r>
    <r>
      <rPr>
        <sz val="11"/>
        <color rgb="FF000000"/>
        <rFont val="Calibri"/>
        <family val="2"/>
        <scheme val="minor"/>
      </rPr>
      <t>Supports this standard which requires developers to establish new roads to be constructed in general accordance with the Development Area Plan prior to the land use, subdivision or development and prior to any new buildings being occupied.</t>
    </r>
  </si>
  <si>
    <t>KiwiRail supports the standard as proposed which requires developers to design and construct roads in accordance with the Transport Chapter which contains provisions and requirements for level crossings in the case that a new road crosses the rail corridor.</t>
  </si>
  <si>
    <t>Opposes SIGN-P2.3 with the additional description to Digital signs, we feel the preceding text is inclusive of digital signage. [Refer to original submission for full reasons].</t>
  </si>
  <si>
    <t>Policy SIGN-P2 seeks to require that signs are design and located so they do not compromise the safe use of any road. Sub-part 3 of the policy seeks to ensure sign proliferation, illumination levels, light spill, flashing and moving images and digital signs do not cause distraction. The sub-part of the Policy specifically identifies digital signs, whereas the rest of the sub-part otherwise addresses aspects of signage design and operation. It is not necessary to single out digital signs as a medium, as all signs are addressed by the policy.</t>
  </si>
  <si>
    <t>Accept the relief sought by the submitter.</t>
  </si>
  <si>
    <t>OOHMAA's primary submission seeks amendments to Rule SIGN-R4 to amend the activity status that applies to 'off-site signs'. OOHMAA supports the submission noting that it similarly seeks a less onerous activity status for off-site signs. OOHMAA agrees with the reasons provided by the submitter, namely that the effects of on-site and off-site signage are comparable, and the activities should be consistently managed by the Proposed District Plan.</t>
  </si>
  <si>
    <t>The definition of 'off-site sign' is plain and unambiguous and
should be retained.</t>
  </si>
  <si>
    <t>Support SIGN-S1, however, request that clause 3 be amended to cover all signs visible from a road.
Considers Council should also consider whether additional standards such as sight distances, maximum number of words/elements should be added to this standards. The Traffic Control Devices Manual - Part 3 Advertising Signs (Appendix 1) gives direction to these standards to
reduce potential traffic safety effects.</t>
  </si>
  <si>
    <t>OOHMAA does not support further standards in relation to sight distances or maximum number of words/elements. Such standards would be unworkable and onerous on the design of signage, which typically utilises combinations of words, logos, colours and text to impart a message in an effective manner. OOHMAA also does not support the amendment sought to require traffic safety standards to apply to all signs. The notified standard that applies only to signs within 10m of a road is appropriate.</t>
  </si>
  <si>
    <t>OOHMAA's primary submission seeks a range of amendments to Standard SIGN-S2. Without derogating from its submission, OOHMAA supports the submission by Waka Kotahi NZ Transport Agency in respect of the inclusion of 'traffic safety effects' as a matter of discretion that will apply to the consideration of an infringement of this standard.</t>
  </si>
  <si>
    <t>Without derogating from its submission, OOHMAA supports the submission by Waka Kotahi NZ Transport Agency in respect of the inclusion of 'traffic safety effects' as a matter of discretion that will apply to the consideration of an
infringement of standard SIGN-S6.</t>
  </si>
  <si>
    <t>OOHMAA does not consider that minimum lettering size standards are reasonable or practicable for the design of advertising messages, which comprise a range of text-based messages, and can include text such as 'legal fine print' and other text which is necessary for a range of reasons but which is not required to be read in order for the main message to be understood. Further, it is ambiguous what constitutes a 'primary message' or a 'secondary message'. While Table 27, as notified, suffers from the same issues, the relief sought by the submitter seeks to increase the minimum lettering size on signs in low speed environments which is
not appropriate.</t>
  </si>
  <si>
    <t>Amend SUB-S3 as set out in their submission.</t>
  </si>
  <si>
    <t>Waipopo trust opposes those rules insofar as they impose undue regulatory burdens on the use, development and renewal of dwellings within the Waipopo Trust land.</t>
  </si>
  <si>
    <t>Disallow submission point
42.38 insofar it imposes and undue regulatory burden on the use, development of dwellings with the Waipopo Trust land.</t>
  </si>
  <si>
    <t>Their suggestion to retain SUB-S4 as notified</t>
  </si>
  <si>
    <t>Amend the standards to recognise the special case of the Waipopo Huts Trust land and allow for subdivision of their lands as a controlled activity.</t>
  </si>
  <si>
    <t>Disallow the submission point 42.40 and amend SUB-S4 to recognise the
special case of the Waipopo Huts Trust land and allow for their subdivision of their lands as a controlled activity.</t>
  </si>
  <si>
    <t>Amend DWP-P2 to give a greater level of control in the Drinking Water Protection Area and to include a list of activities as non-complying in the Drinking Water Protection Area</t>
  </si>
  <si>
    <t>Support &amp; Oppose</t>
  </si>
  <si>
    <t>We support this objective in principle, however the objectives governing the Drinking Water Protection Area should recognise the particular case of the Waipopo Huts Trust land.</t>
  </si>
  <si>
    <t>Disallow the submission point 42.42 and amend the policy to recognise the particular case of the Waipopo Huts Trust land and amend rules affecting the use and development of the Trust land.</t>
  </si>
  <si>
    <t>Add a new rule to the MPZ Chapter</t>
  </si>
  <si>
    <t>Waipopo trust supports those rules insofar as they impose undue regulatory burdens on the use, development and renewal of dwellings within the Waipopo Huts Trust land.</t>
  </si>
  <si>
    <t>Allow submission point
42.59 insofar as it enables the Trust to provide for the replacement of existing dwellings of the same or similar size, as a permitted activity.</t>
  </si>
  <si>
    <t>Amend the extent of the Māori Purpose zone indicating Waipopo Huts Trust land as within the Māori Purpose Zone</t>
  </si>
  <si>
    <t>Māori Purpose Zone is the most appropriate zone for the Trust land.</t>
  </si>
  <si>
    <t>Allow the submission point 42.73</t>
  </si>
  <si>
    <t>Their suggestion to retain NATC-R5 as notified</t>
  </si>
  <si>
    <t>Amend the rule to allow for the construction of buildings outside of the footprint of the previous building as a permitted activity, if the construction of the building is required to replace and/or upgrade an existing building of the same or similar footprint.</t>
  </si>
  <si>
    <t>Disallow the submission point 172.63 and amend Rule NATC-R5 to allow for the construction of buildings outside of the footprint of the previous buildings as a permitted activity, if the construction of the buildings is required to replace and/or upgrade an existing building of the same or similar footprint.</t>
  </si>
  <si>
    <t>Their suggested amendments to the SD-05 Mana Whenua</t>
  </si>
  <si>
    <t>This is contradictory to the Treaty of Waitangi and is not consistent with rakatirataka.</t>
  </si>
  <si>
    <t>Disallow the submission point 181.22 and retain Mana Whenua provisions which provide for mana whenua needs.</t>
  </si>
  <si>
    <t>Their suggestion to retain NH-O3 as notified</t>
  </si>
  <si>
    <t>The Waipopo Trust land contains multiple residential buildings that were constructed in the 1930's. Many houses are in a poor state of repair. These buildings need upgrading to modern standards and or replacement. The natural hazard provisions do not recognises the upgrade of the dwellings. Nor do they provide for their replacement.</t>
  </si>
  <si>
    <t>Disallow the submission point 181.47 and amend the natural hazard provisions to recognise the particular case of the Waipopo Trust land.</t>
  </si>
  <si>
    <t>Their suggestion to retain NH-R1 as notified</t>
  </si>
  <si>
    <t>Disallow the submission point 181.49 and amend the natural hazard provisions to recognise the particular case of the Waipopo Trust land.</t>
  </si>
  <si>
    <t>Disallow the submission point 181.58 and retain Mana Whenua provisions which provide for mana whenua needs.</t>
  </si>
  <si>
    <t>Their suggestion to retain NH-P1 as notified OR wording with similar effect AND any consequential amendments</t>
  </si>
  <si>
    <t>Disallow the submission point 182.37 and amend NH-P1 to recognise the particular case of the Waipopo Trust land</t>
  </si>
  <si>
    <t>Their suggestion to retain NH-P4 as notified OR wording with similar effect AND any consequential amendments</t>
  </si>
  <si>
    <t>Disallow the submission point 182.40 and amend NH-P4 to recognise the particular case of the Waipopo Trust land</t>
  </si>
  <si>
    <t>Their suggestion to retain NH-P5 as notified OR wording with similar effect AND any consequential amendments</t>
  </si>
  <si>
    <t>Disallow the submission point 182.41 and amend NH-P5 to recognise the particular case of the Waipopo Trust land</t>
  </si>
  <si>
    <t>Their suggestion to retain NH-R4 as notified OR wording with similar effect AND any consequential amendments</t>
  </si>
  <si>
    <t>Disallow the submission point 182.51 and amend NH-R4 to recognise the particular case of the Waipopo Trust land</t>
  </si>
  <si>
    <t>Their suggestion to retain NH-R7 as notified OR wording with similar effect AND any consequential amendments</t>
  </si>
  <si>
    <t>Disallow the submission point 182.54 and amend NH-R7 to recognise the particular case of the Waipopo Trust land</t>
  </si>
  <si>
    <t>Their suggestion to retain NH-R8 as notified OR wording with similar effect AND any consequential amendments</t>
  </si>
  <si>
    <t>Disallow the submission point 182.55 and amend NH-R8 to recognise the particular case of the Waipopo Trust land</t>
  </si>
  <si>
    <t>Their suggestion to retain SUB-S2 as notified OR wording with similar effect AND any consequential amendments</t>
  </si>
  <si>
    <t>Disallow the submission point 182.162 insofar it imposes and undue regulatory burden on the use, development of dwellings with the Waipopo Trust land.</t>
  </si>
  <si>
    <t>Their suggested amendments to the definition of the Liquefaction Awareness Area</t>
  </si>
  <si>
    <t>Supports the reasoning set out in this submission</t>
  </si>
  <si>
    <t>Allow the submission point 183.7</t>
  </si>
  <si>
    <t>Their suggestion to retain DWP-R2 as notified or preserve original intent</t>
  </si>
  <si>
    <t>Disallow the submission point 183.14 and amend Rule DWP-R2 to recognise the special case of the Waipopo Huts Trust land and allow for subdivision of their lands as a controlled activity.</t>
  </si>
  <si>
    <t>Amend the planning maps to encompass a wider area potentially subject to flood hazard risk.</t>
  </si>
  <si>
    <t>The Trust opposes the High Hazard Overlay over Waipopo Huts Trust land.</t>
  </si>
  <si>
    <t>Disallow the submission point 183.28</t>
  </si>
  <si>
    <t>their suggestion to retain NH- O1 as notified</t>
  </si>
  <si>
    <t>Disallow the submission point 183.29 and amend the natural hazard provisions to recognise the particular case of the Waipopo Trust land.</t>
  </si>
  <si>
    <t>Their suggestion to delete NH-P5 and insert the text set out in their submission</t>
  </si>
  <si>
    <t>Allow the submission point 183.34</t>
  </si>
  <si>
    <t>Their suggestion to retain NH-P10 as notified</t>
  </si>
  <si>
    <t>Disallow the submission point 183.37 and amend the natural hazard provisions to recognise the particular case of the Waipopo Trust land.</t>
  </si>
  <si>
    <t>To consider adding a new permitted activity rule to provides for small scale, one- off work to protect people and property</t>
  </si>
  <si>
    <t>The natural hazards chapter does not recognise the particular case of the Waipopo Huts Trust land and needs amending to provide for the replacement of existing dwellings of the same or similar size as a permitted activity.</t>
  </si>
  <si>
    <t>Allow submission point
183.41 insofar as it enables the Trust to provide for the replacement of existing dwellings of the same or similar size, as a permitted activity.</t>
  </si>
  <si>
    <t>submitter considers deleting Rule NH-R8</t>
  </si>
  <si>
    <t>Delete Rule NH-R8 and recognise throughout the Natural Hazards Chapter the special case of the Waipopo Huts Trust land and allow for subdivision of their lands as a controlled activity.</t>
  </si>
  <si>
    <t>Retain DWP-01 as notified or preserve original intent</t>
  </si>
  <si>
    <t>The Drinking Water Protection Area overlay across Waipopo Trust Land affects the use and development of the Trust Land</t>
  </si>
  <si>
    <t>Disallow the submission point 183.137 and amend the provisions of the DWP Chapter to recognise the particular case of the Waipopo Trust land.</t>
  </si>
  <si>
    <t>Te Rūnanga o Ngāi Tahu</t>
  </si>
  <si>
    <t>The inclusion of Kāti Huirapa values as a matter of discretion throughout the plan</t>
  </si>
  <si>
    <t>Mana whenua values touch upon many different strategic objectives of the plan.  Mana whenua values should be considered throughout the plan.</t>
  </si>
  <si>
    <t>Allow the submission point 185.1</t>
  </si>
  <si>
    <t>Strategic Direction, Objectives (General) That the strategic objectives are expanded to provide guidance for activities that impact more than one objective.</t>
  </si>
  <si>
    <t>Mana whenua values touch upon many different strategic objectives of the plan. Mana whenua values should be considered throughout the plan.</t>
  </si>
  <si>
    <t>Allow the submission point 185.16</t>
  </si>
  <si>
    <t>Amend SD-04 Natural Hazards to better reflect the relationship of Kāti Huirapa and their culture and traditions with their ancestral lands, water, sites, Wāhi tapu, and other taonga.</t>
  </si>
  <si>
    <t>Allow the submission point 185.19</t>
  </si>
  <si>
    <t>Amend DWP-R5 Industrial activities so that the non- complying status of industrial and Rural Industry activities does not apply on Māori Land within the Māori Purpose Zone</t>
  </si>
  <si>
    <t>This overlay restricts the ability of the Trust to use their land. This is contradictory to the Mana Whenua Chapter and is not consistent with rakatirataka.</t>
  </si>
  <si>
    <t>Allow the submission point 185.54</t>
  </si>
  <si>
    <t>Delete the proposed hazard overlays mentioned in their submission and instead hold this information in con- statutory GIS maps which sit outside the proposed plan.</t>
  </si>
  <si>
    <t>Waipopo trust supports the submission insofar as they frustrate or impede these objectives by imposing undue regulatory burdens on the use, development and renewal of dwellings within the Waipopo Huts Trust land.</t>
  </si>
  <si>
    <t>Allow submission point
229.2 insofar as it enables the Trust to provide for the replacement of existing dwellings of the same or similar size, as a permitted activity.</t>
  </si>
  <si>
    <t>Suggested amendment for SD-04 to refer to unacceptable risks to life and human safety</t>
  </si>
  <si>
    <t>We support this objective in principle, however the Strategic Direction on Natural Hazards should recognise the particular case of the Waipopo Hut Trust land.</t>
  </si>
  <si>
    <t>Allow submission point
229.9 insofar as it enables the Trust to provide for the replacement of existing dwellings of the same or similar size, as a permitted activity.</t>
  </si>
  <si>
    <t>Amend UFD-01 to minimise adverse effects on the environment.</t>
  </si>
  <si>
    <t>We support this objective in principle, however the Urban Form and Development should recognise the particular case of the Waipopo Huts Trust land.</t>
  </si>
  <si>
    <t>Allow submission point
229.13 insofar as it enables the Trust to provide for the replacement of existing dwellings of the same or similar size, as a permitted activity.</t>
  </si>
  <si>
    <t>Their suggestion to retain NH-O1 as notified</t>
  </si>
  <si>
    <t>Disallow the submission point 229.37 and amend the natural hazard provisions to recognise the particular case of the Waipopo Trust land.</t>
  </si>
  <si>
    <t>Te Tumu Paeroa</t>
  </si>
  <si>
    <t>Amend the definition of papakāika to extend to all Māori land and all Māori landowners, as set out in their submission</t>
  </si>
  <si>
    <t>As mana whenua, the Trust would like to be part of the discussion about how papakāika is defined under the plan</t>
  </si>
  <si>
    <t>Disallow in part and allow in part</t>
  </si>
  <si>
    <t>Allow submission point
240.3 insofar as it provides for the recognition of mana whenua identity, values and interests.</t>
  </si>
  <si>
    <t>Amend SASM-02 to include the term "in agreement with affected landowners"</t>
  </si>
  <si>
    <t>SASM-02 should provide recognition for mana whenua identify, values and interests.</t>
  </si>
  <si>
    <t>Allow submission point
240.6 insofar as it provides for the recognition of mana whenua identity, values and interests.</t>
  </si>
  <si>
    <t>Amend SASM-P3 to include reference to Māori landowners.</t>
  </si>
  <si>
    <t>As mana whenua and kaitiaki of their taonga, the Trust would like to be part of the discussion of policies relevant to their taonga.</t>
  </si>
  <si>
    <t>Allow submission point
240.7 insofar as it provides for the recognition of mana whenua identify, values and interests.</t>
  </si>
  <si>
    <t>Amend the Introduction of Māori Purpose Zone to include reference to Māori landowners</t>
  </si>
  <si>
    <t>As mana whenua, the Trust would like to be part of the discussion about general function and objectives applying to the Māori Purpose Zone.</t>
  </si>
  <si>
    <t>Allow submission point
240.9 insofar as it provides for the recognition of mana whenua identity, values and interests.</t>
  </si>
  <si>
    <t>Rule MRZ-S10 is designed to provide a level of protection to Foodstuff's supermarket from noise complaints and thereby allow the supermarket to operate without undue constraint. Foodstuffs Ltd supports the Rule and is opposed to this submission.</t>
  </si>
  <si>
    <t>Disallow the submission point 174.82 and retain the wording of Rule MRZ-S10 as notified.</t>
  </si>
  <si>
    <t>Disallow the submission point 191.82 and retain the wording of Rule MRZ-S10 as notified.</t>
  </si>
  <si>
    <t>Disallow the submission point 249.82 and retain the wording of Rule MRZ-S10 as notified.</t>
  </si>
  <si>
    <t>Disallow the submission point 250.82 and retain the wording of Rule MRZ-S10 as notified.</t>
  </si>
  <si>
    <t>Disallow the submission point 251.85 and retain the wording of Rule MRZ-S10 as notified.</t>
  </si>
  <si>
    <t>Disallow the submission point 252.82 and retain the wording of Rule MRZ-S10 as notified.</t>
  </si>
  <si>
    <t>Timaru Oil Services Ltd</t>
  </si>
  <si>
    <t xml:space="preserve">The Fuel Companies have serious concerns regarding the practical implications of the use and definition of “unacceptable risk” through the PDP and support the concerns raised by Timaru Oil Services Ltd (TOSL) regarding the risk thresholds applied in the Plan / definition not being applicable or appropriate or qualified for the context in which they will be applied. The requirement of the PDP to perform a QRA on changes to MHF should be, firstly, qualified, and secondly, justified through robust analysis. The Fuel Companies support the concerns raised by TOSL in its submission.
</t>
  </si>
  <si>
    <t>Either add a new standard or a new rule to protect environmental health / indigenous biodiversity.</t>
  </si>
  <si>
    <t>The Fuel Companies consider that any new standard or rule would unnecessarily duplicate, or be contrary to, the functions of the National Environmental Standard for Assessing and Managing Contaminants in Soil to Protect Human Health, other plan provisions and the Canterbury Land and Water Regional Plan.</t>
  </si>
  <si>
    <t>Delete the definition of ‘Hazardous Facility’ (in response to amendments recommended by the submitter to the chapter).</t>
  </si>
  <si>
    <t>The Fuel Companies consider that it is useful to define ‘Hazardous Facilities’ separate to ‘Major Hazard Facilities’, as long as Hazardous Facilities are appropriately provided for as permitted activities by the plan (e.g., the general permitted activity status afforded by HS-R1), to avoid uncertainty in plan interpretation.</t>
  </si>
  <si>
    <r>
      <rPr>
        <sz val="11"/>
        <color rgb="FF000000"/>
        <rFont val="Calibri"/>
        <family val="2"/>
        <scheme val="minor"/>
      </rPr>
      <t xml:space="preserve">Amend </t>
    </r>
    <r>
      <rPr>
        <b/>
        <sz val="11"/>
        <color rgb="FF000000"/>
        <rFont val="Calibri"/>
        <family val="2"/>
        <scheme val="minor"/>
      </rPr>
      <t xml:space="preserve">TRAN-S1 </t>
    </r>
    <r>
      <rPr>
        <sz val="11"/>
        <color rgb="FF000000"/>
        <rFont val="Calibri"/>
        <family val="2"/>
        <scheme val="minor"/>
      </rPr>
      <t xml:space="preserve">follows:
</t>
    </r>
    <r>
      <rPr>
        <b/>
        <i/>
        <sz val="11"/>
        <color rgb="FF000000"/>
        <rFont val="Calibri"/>
        <family val="2"/>
        <scheme val="minor"/>
      </rPr>
      <t xml:space="preserve">TRAN-S1 Landscaping where five or more at grade car parking spaces are provided for nonresidential activities on a site
All Zones </t>
    </r>
    <r>
      <rPr>
        <b/>
        <i/>
        <u/>
        <sz val="11"/>
        <color rgb="FFFF0000"/>
        <rFont val="Calibri"/>
        <family val="2"/>
        <scheme val="minor"/>
      </rPr>
      <t>except the Port Zone</t>
    </r>
  </si>
  <si>
    <t xml:space="preserve">The Fuel Companies consider that it is appropriate for the Port Zone to be excluded from the standard given the existing and planned character of the Zone, and that the standard is principally intended for the residential, commercial and open space environments which the Zone is separated from.
</t>
  </si>
  <si>
    <r>
      <rPr>
        <sz val="11"/>
        <color rgb="FF000000"/>
        <rFont val="Calibri"/>
        <family val="2"/>
        <scheme val="minor"/>
      </rPr>
      <t xml:space="preserve">Amend </t>
    </r>
    <r>
      <rPr>
        <b/>
        <sz val="11"/>
        <color rgb="FF000000"/>
        <rFont val="Calibri"/>
        <family val="2"/>
        <scheme val="minor"/>
      </rPr>
      <t>NH-P4</t>
    </r>
    <r>
      <rPr>
        <sz val="11"/>
        <color rgb="FF000000"/>
        <rFont val="Calibri"/>
        <family val="2"/>
        <scheme val="minor"/>
      </rPr>
      <t xml:space="preserve"> as follows:
</t>
    </r>
    <r>
      <rPr>
        <b/>
        <i/>
        <sz val="11"/>
        <color rgb="FF000000"/>
        <rFont val="Calibri"/>
        <family val="2"/>
        <scheme val="minor"/>
      </rPr>
      <t xml:space="preserve">NH-P4 Subdivision, use and development in Flood Assessment Areas, excluding high hazard areas and overland flow paths
</t>
    </r>
    <r>
      <rPr>
        <i/>
        <sz val="11"/>
        <color rgb="FF000000"/>
        <rFont val="Calibri"/>
        <family val="2"/>
        <scheme val="minor"/>
      </rPr>
      <t>Enable subdivision, use and development (excluding Regionally Significant Infrastructure) in areas subject to inundation by a 0.5% AEP flood event provided that:
1. it is not likely to suffer significant damage in a flood event; and
2. it will not significantly affect the functioning of the flood plain; and
3. it will not generate the need for new or upgraded public natural hazard mitigation works to mitigate or avoid the natural hazard; and
4. a minimum floor level above the 0.5% AEP design flood level can be achieved</t>
    </r>
    <r>
      <rPr>
        <i/>
        <u/>
        <sz val="11"/>
        <color rgb="FFFF0000"/>
        <rFont val="Calibri"/>
        <family val="2"/>
        <scheme val="minor"/>
      </rPr>
      <t xml:space="preserve"> or the effects of flooding on the building can be mitigated; </t>
    </r>
    <r>
      <rPr>
        <i/>
        <sz val="11"/>
        <color rgb="FF000000"/>
        <rFont val="Calibri"/>
        <family val="2"/>
        <scheme val="minor"/>
      </rPr>
      <t xml:space="preserve">and
</t>
    </r>
    <r>
      <rPr>
        <i/>
        <strike/>
        <sz val="11"/>
        <color rgb="FFFF0000"/>
        <rFont val="Calibri"/>
        <family val="2"/>
        <scheme val="minor"/>
      </rPr>
      <t>5. major hazard facilities will not be inundated; and
6.</t>
    </r>
    <r>
      <rPr>
        <i/>
        <u/>
        <sz val="11"/>
        <color rgb="FFFF0000"/>
        <rFont val="Calibri"/>
        <family val="2"/>
        <scheme val="minor"/>
      </rPr>
      <t>5.</t>
    </r>
    <r>
      <rPr>
        <i/>
        <sz val="11"/>
        <color rgb="FF000000"/>
        <rFont val="Calibri"/>
        <family val="2"/>
        <scheme val="minor"/>
      </rPr>
      <t xml:space="preserve"> significant adverse effects on people and property are avoided; and
</t>
    </r>
    <r>
      <rPr>
        <i/>
        <strike/>
        <sz val="11"/>
        <color rgb="FFFF0000"/>
        <rFont val="Calibri"/>
        <family val="2"/>
        <scheme val="minor"/>
      </rPr>
      <t>7.</t>
    </r>
    <r>
      <rPr>
        <i/>
        <u/>
        <sz val="11"/>
        <color rgb="FFFF0000"/>
        <rFont val="Calibri"/>
        <family val="2"/>
        <scheme val="minor"/>
      </rPr>
      <t>6.</t>
    </r>
    <r>
      <rPr>
        <i/>
        <sz val="11"/>
        <color rgb="FF000000"/>
        <rFont val="Calibri"/>
        <family val="2"/>
        <scheme val="minor"/>
      </rPr>
      <t xml:space="preserve"> increased risk on other sites is avoided as a priority and where this is not practicable, will be appropriately mitigated.</t>
    </r>
  </si>
  <si>
    <t>The Fuel Companies support the amendment of clause (4) as it provides for buildings to be located in flood hazard areas if appropriate mitigation measures are in place even though a minimum floor level above the flood level cannot be achieved. The Fuel Companies support the deletion of clause (5) as some Major Hazard Facilities need to be located in flood hazard areas due to functional and operational requirements and ensuring that such facilities will not be inundated cannot be guaranteed. Examples include such facilities within the Port Zone.</t>
  </si>
  <si>
    <t xml:space="preserve">Timaru District Holdings Limited
</t>
  </si>
  <si>
    <r>
      <rPr>
        <sz val="11"/>
        <color rgb="FF000000"/>
        <rFont val="Calibri"/>
        <family val="2"/>
        <scheme val="minor"/>
      </rPr>
      <t xml:space="preserve">Amend </t>
    </r>
    <r>
      <rPr>
        <b/>
        <sz val="11"/>
        <color rgb="FF000000"/>
        <rFont val="Calibri"/>
        <family val="2"/>
        <scheme val="minor"/>
      </rPr>
      <t>GIZ-P1</t>
    </r>
    <r>
      <rPr>
        <sz val="11"/>
        <color rgb="FF000000"/>
        <rFont val="Calibri"/>
        <family val="2"/>
        <scheme val="minor"/>
      </rPr>
      <t xml:space="preserve"> as follows:
</t>
    </r>
    <r>
      <rPr>
        <b/>
        <i/>
        <sz val="11"/>
        <color rgb="FF000000"/>
        <rFont val="Calibri"/>
        <family val="2"/>
        <scheme val="minor"/>
      </rPr>
      <t>GIZ-P1 Industrial activities</t>
    </r>
    <r>
      <rPr>
        <i/>
        <sz val="11"/>
        <color rgb="FF000000"/>
        <rFont val="Calibri"/>
        <family val="2"/>
        <scheme val="minor"/>
      </rPr>
      <t xml:space="preserve">
Enable a range of industrial activities and associated activities where:
1. ancillary activities are conducted on the same site as the primary industrial activity; and
2. </t>
    </r>
    <r>
      <rPr>
        <i/>
        <u/>
        <sz val="11"/>
        <color rgb="FFFF0000"/>
        <rFont val="Calibri"/>
        <family val="2"/>
        <scheme val="minor"/>
      </rPr>
      <t>the activity</t>
    </r>
    <r>
      <rPr>
        <i/>
        <sz val="11"/>
        <color rgb="FF000000"/>
        <rFont val="Calibri"/>
        <family val="2"/>
        <scheme val="minor"/>
      </rPr>
      <t xml:space="preserve"> does not include residential activities; and
3. they are compatible and complementary to the purpose, character and qualities of the General Industrial Zone</t>
    </r>
    <r>
      <rPr>
        <i/>
        <strike/>
        <sz val="11"/>
        <color rgb="FFFF0000"/>
        <rFont val="Calibri"/>
        <family val="2"/>
        <scheme val="minor"/>
      </rPr>
      <t>.</t>
    </r>
    <r>
      <rPr>
        <i/>
        <u/>
        <sz val="11"/>
        <color rgb="FFFF0000"/>
        <rFont val="Calibri"/>
        <family val="2"/>
        <scheme val="minor"/>
      </rPr>
      <t>; and
4. Offensive trades and hazardous facilities are not permitted to establish on a site adjacent to another sitewith an open space and recreation, or residential zoning.</t>
    </r>
  </si>
  <si>
    <t>The Fuel Companies consider that the insertion of clause (4) is not clearly effects based and would be inconsistent with the provisions of the Hazardous Substances chapter including the general permitted activity status afforded to Hazardous Facilities by HS-R1. It is also important to note that Hazardous Facilities, and hazardous substances, are comprehensively managed by a combination of district and regional plans, non-RMA statutes and regulations, industry best practice and site management plans. Some Hazardous Facilities can therefore be appropriately located near open space, recreational or residential zones.</t>
  </si>
  <si>
    <t>Alpine Energy Ltd</t>
  </si>
  <si>
    <t>FDA-O1 Availability of land for future development. Supports the District Plan providing clear direction for future urban and rural lifestyle development across the Timaru District.</t>
  </si>
  <si>
    <t>FDA-O2 Availability of land for future development. Supports the District Plan providing clear direction for future urban and rural lifestyle development across the Timaru District.</t>
  </si>
  <si>
    <t>FDA-O3 Availability of land for future development. Supports the District Plan providing clear direction for future urban and rural lifestyle development across the Timaru District.</t>
  </si>
  <si>
    <t>In SUB-S1, amend the allotment size and dimensions for General Rural Zoned land from 40ha to 20ha</t>
  </si>
  <si>
    <t>Considers  the current 40ha allotment size for GRZ is also hindering genuine interest from the horticulture sector in our District, as many horticulture developments have phased growth over a development and investment period - point in case apple orchards. We understand the adherence to the current 40ha is primarily based on Council being concerned of the loss of productive land to lifestyle development. 
[full reason in original further submission]</t>
  </si>
  <si>
    <t>Timaru City Centre Ratepayers Action Group</t>
  </si>
  <si>
    <t>Consider further restrictions should be placed on the LFRZ as it has the potential to significantly adversely affect the wider local retail trade, particularly in the CBD. It is noted that unfortunately, many of the requirements imposed by the new rules will never be required to be implemented as resource consents have already been granted.
New rules are required to prevent the area negatively impacting on the viability of the existing city centre
Amend the rules/standards section of the LFRZ – Large Format Retail Zone Chapter to protect the City Centre from negative impacts, measures such as:
•	reducing the quantum of commercial floor area permitted in the zone;
•	adding restrictions on Small Format Retail (including service retail and food and beverage retail) with the minimum size restricted to 500m2</t>
  </si>
  <si>
    <t>Redwood Group opposes the requested amendment on the basis that:
•	A resource consent has been approved for retail development at 233 Evans Street (the site) consistent with the Operative District Plan. This relief sought would directly conflict with the consented development and operation of the site.
•	The relief sought is in conflict with the resource consent and current development agreement thresholds for the site.
•	The resource consent is currently being implemented with the subject site being established as a commercial centre for large format retail, smaller retail and food outlets</t>
  </si>
  <si>
    <t>Consider further restrictions should be placed on the LFRZ as it has the potential to significantly adversely affect the wider local retail trade, particularly in the CBD. It is noted that unfortunately, many of the requirements imposed by the new rules will never be required to be implemented as resource consents have already been granted.
New rules are required to prevent the area negatively impacting on the viability of the existing city centre Amend the rules/standards section of the LFRZ – Large
Format Retail Zone Chapter to protect the City Centre
from negative impacts, measures such as:
•	reducing the quantum of commercial floor area permitted n the zone;
•	adding restrictions on Small Format Retail (including service retail and food and beverage retail) with the minimum size restricted to 500m2</t>
  </si>
  <si>
    <r>
      <t xml:space="preserve">Considers the noise levels used in Table 24 - Part 1 are from the previous Standards NZS 6801:1999 Acoustics - Measurement of Environmental Sound and assessed in accordance with NZS 6802:1991 Assessment of Environmental Sound. This could be a typo. But NOISE-S1 uses the 2008 version.
NZS 6802 suggests a guideline daytime noise limit of 55 dB LAeq(15 minute) (approximately 57 dB LA10) and a night-time noise limit of 45 dB LAeq(15 minute) (approximately 47 dB LA10) for “the reasonable protection of health and amenity associated with the use of land for residential purposes”.
[Refer to original submission for full reasons].
Relief Sought:
Amend </t>
    </r>
    <r>
      <rPr>
        <b/>
        <sz val="11"/>
        <color rgb="FF000000"/>
        <rFont val="Calibri"/>
        <family val="2"/>
        <scheme val="minor"/>
      </rPr>
      <t>Table 24.1</t>
    </r>
    <r>
      <rPr>
        <sz val="11"/>
        <color rgb="FF000000"/>
        <rFont val="Calibri"/>
        <family val="2"/>
        <scheme val="minor"/>
      </rPr>
      <t xml:space="preserve"> the noise limit daytime figure for residential, open spaces, rural lifestyle and settlement zones from </t>
    </r>
    <r>
      <rPr>
        <strike/>
        <sz val="11"/>
        <color rgb="FF000000"/>
        <rFont val="Calibri"/>
        <family val="2"/>
        <scheme val="minor"/>
      </rPr>
      <t xml:space="preserve">50 </t>
    </r>
    <r>
      <rPr>
        <sz val="11"/>
        <color rgb="FF000000"/>
        <rFont val="Calibri"/>
        <family val="2"/>
        <scheme val="minor"/>
      </rPr>
      <t xml:space="preserve">to </t>
    </r>
    <r>
      <rPr>
        <b/>
        <sz val="11"/>
        <color rgb="FF000000"/>
        <rFont val="Calibri"/>
        <family val="2"/>
        <scheme val="minor"/>
      </rPr>
      <t>55 dB L</t>
    </r>
    <r>
      <rPr>
        <sz val="11"/>
        <color rgb="FF000000"/>
        <rFont val="Calibri"/>
        <family val="2"/>
        <scheme val="minor"/>
      </rPr>
      <t xml:space="preserve">Aeq (15 min) </t>
    </r>
    <r>
      <rPr>
        <b/>
        <sz val="11"/>
        <color rgb="FF000000"/>
        <rFont val="Calibri"/>
        <family val="2"/>
        <scheme val="minor"/>
      </rPr>
      <t>daytime</t>
    </r>
    <r>
      <rPr>
        <sz val="11"/>
        <color rgb="FF000000"/>
        <rFont val="Calibri"/>
        <family val="2"/>
        <scheme val="minor"/>
      </rPr>
      <t xml:space="preserve"> figure used as per NZS 6802:2008 recommended standards.</t>
    </r>
  </si>
  <si>
    <t>Consistent with the Kāinga Ora submission, Kāinga Ora support alignment with the most up to date noise standards.</t>
  </si>
  <si>
    <r>
      <t xml:space="preserve">Considers the 250sqm earthworks limitation per site per 12 month is not enough for GRZ or MRZ.
Relief sought:
Amend </t>
    </r>
    <r>
      <rPr>
        <b/>
        <sz val="11"/>
        <color rgb="FF000000"/>
        <rFont val="Calibri"/>
        <family val="2"/>
        <scheme val="minor"/>
      </rPr>
      <t xml:space="preserve">EW-S1.2 </t>
    </r>
    <r>
      <rPr>
        <sz val="11"/>
        <color rgb="FF000000"/>
        <rFont val="Calibri"/>
        <family val="2"/>
        <scheme val="minor"/>
      </rPr>
      <t>Areas for GRZ &amp; MDRZ by increasing earthwork areas to at least 350sqm per site per 12 month period.</t>
    </r>
  </si>
  <si>
    <t>Kāinga Ora consider the proposed limit within this submission point appropriate when coupled with sufficient sediment and erosion measures.</t>
  </si>
  <si>
    <r>
      <t xml:space="preserve">Considers that National Routes and Principal Roads are Regionally Significant Infrastructure.
Relief sought:
Amend the definition of Regionally Significant Infrastructure as follows:                                     
</t>
    </r>
    <r>
      <rPr>
        <strike/>
        <sz val="11"/>
        <color rgb="FF000000"/>
        <rFont val="Calibri"/>
        <family val="2"/>
        <scheme val="minor"/>
      </rPr>
      <t xml:space="preserve">a. </t>
    </r>
    <r>
      <rPr>
        <i/>
        <strike/>
        <sz val="11"/>
        <color rgb="FF000000"/>
        <rFont val="Calibri"/>
        <family val="2"/>
        <scheme val="minor"/>
      </rPr>
      <t>Strategic land transport network</t>
    </r>
    <r>
      <rPr>
        <i/>
        <sz val="11"/>
        <color rgb="FF000000"/>
        <rFont val="Calibri"/>
        <family val="2"/>
        <scheme val="minor"/>
      </rPr>
      <t> </t>
    </r>
    <r>
      <rPr>
        <i/>
        <u/>
        <sz val="11"/>
        <color rgb="FF000000"/>
        <rFont val="Calibri"/>
        <family val="2"/>
        <scheme val="minor"/>
      </rPr>
      <t>National Routes, Principal Roads, </t>
    </r>
    <r>
      <rPr>
        <i/>
        <sz val="11"/>
        <color rgb="FF000000"/>
        <rFont val="Calibri"/>
        <family val="2"/>
        <scheme val="minor"/>
      </rPr>
      <t>and arterial roads
b. Timaru Airport
[…</t>
    </r>
    <r>
      <rPr>
        <sz val="11"/>
        <color rgb="FF000000"/>
        <rFont val="Calibri"/>
        <family val="2"/>
        <scheme val="minor"/>
      </rPr>
      <t>]</t>
    </r>
  </si>
  <si>
    <t>The definition must be consistent with the Regional Plan definition.</t>
  </si>
  <si>
    <r>
      <t xml:space="preserve">The definition of ‘well-functioning urban environment’ from the NPS- UD should be included as it is a term used in the Future Development Area chapter.
Relief sought:
Add new definition of </t>
    </r>
    <r>
      <rPr>
        <b/>
        <sz val="11"/>
        <color rgb="FF000000"/>
        <rFont val="Calibri"/>
        <family val="2"/>
        <scheme val="minor"/>
      </rPr>
      <t>Well-Functioning Urban Environment</t>
    </r>
    <r>
      <rPr>
        <sz val="11"/>
        <color rgb="FF000000"/>
        <rFont val="Calibri"/>
        <family val="2"/>
        <scheme val="minor"/>
      </rPr>
      <t xml:space="preserve"> as
follows:
</t>
    </r>
    <r>
      <rPr>
        <i/>
        <u/>
        <sz val="11"/>
        <color rgb="FF000000"/>
        <rFont val="Calibri"/>
        <family val="2"/>
        <scheme val="minor"/>
      </rPr>
      <t>has the same meaning as in clause 1.4 of the National Policy Statement Urban Development (NPSUD) 2020: W</t>
    </r>
    <r>
      <rPr>
        <b/>
        <i/>
        <u/>
        <sz val="11"/>
        <color rgb="FF000000"/>
        <rFont val="Calibri"/>
        <family val="2"/>
        <scheme val="minor"/>
      </rPr>
      <t>ell-Functioning Urban Environment</t>
    </r>
    <r>
      <rPr>
        <i/>
        <u/>
        <sz val="11"/>
        <color rgb="FF000000"/>
        <rFont val="Calibri"/>
        <family val="2"/>
        <scheme val="minor"/>
      </rPr>
      <t xml:space="preserve"> has the meaning in Policy 1. Policy 1 of NPSUD states: Planning decisions contribute to well-functioning urban environments, which are urban environments that, as a minimum: (a) have or enable a variety of homes that: (i) meet the needs, in terms  of type, price, and location, of different households; and (ii) enable Māori to express their cultural traditions and norms; and (b) have or enable a variety of sites that are suitable for different business  sectors in terms of location and site size; and (c) have good accessibility for all people between housing, jobs, community services, natural spaces, and open spaces, including by way of public or active transport; and (d) support, and limit as much as possible adverse impacts on, the competitive operation of land and development markets; and (e) support reductions in greenhouse gas emissions; and (f) are resilient to the likely current and future effects
of climate change .</t>
    </r>
  </si>
  <si>
    <t>Kāinga Ora support alignment with the NPS-UD.</t>
  </si>
  <si>
    <r>
      <t xml:space="preserve">Support the objective, particularly clause (iv) which is consistent with the directives of Objective SD-O8. However, it considers a minor amendment to clause (ii) of UFD-O2 is warranted as the notified version of the clause appears to be incomplete. Inclusion of the word "co-ordinated" with respect to infrastructure is also considered appropriate to ensure consistency of terminology across the PDP (as noted in earlier submission points).
Relief sought:
Amend UFD-O1 as follows:
</t>
    </r>
    <r>
      <rPr>
        <i/>
        <sz val="11"/>
        <color rgb="FF000000"/>
        <rFont val="Calibri"/>
        <family val="2"/>
        <scheme val="minor"/>
      </rPr>
      <t xml:space="preserve">A consolidated and integrated settlement pattern that:
[…]
ii. is integrated </t>
    </r>
    <r>
      <rPr>
        <i/>
        <u/>
        <sz val="11"/>
        <color rgb="FF000000"/>
        <rFont val="Calibri"/>
        <family val="2"/>
        <scheme val="minor"/>
      </rPr>
      <t>and co-ordinated</t>
    </r>
    <r>
      <rPr>
        <i/>
        <sz val="11"/>
        <color rgb="FF000000"/>
        <rFont val="Calibri"/>
        <family val="2"/>
        <scheme val="minor"/>
      </rPr>
      <t xml:space="preserve"> with, </t>
    </r>
    <r>
      <rPr>
        <i/>
        <u/>
        <sz val="11"/>
        <color rgb="FF000000"/>
        <rFont val="Calibri"/>
        <family val="2"/>
        <scheme val="minor"/>
      </rPr>
      <t>and ensures</t>
    </r>
    <r>
      <rPr>
        <i/>
        <sz val="11"/>
        <color rgb="FF000000"/>
        <rFont val="Calibri"/>
        <family val="2"/>
        <scheme val="minor"/>
      </rPr>
      <t xml:space="preserve"> the efficient use of, infrastructure;
[…]</t>
    </r>
  </si>
  <si>
    <t>Consistent with the Kāinga Ora submission, Kāinga Ora supports the additional wording to strengthen the objective.</t>
  </si>
  <si>
    <t>Considers there is an inconsistent use of terminology in the EI section. For example, the objectives and policies refer to regionally significant infrastructure, lifelines utilities and other infrastructure. However, the implementing rules and standards refer to infrastructure and network utilities interchangeably. Greater certainty is required for plan users.
Relief sought:
Amend this section to provide consistent terminology, in particular what rules apply to ‘network utilities’ and/or ‘infrastructure’.</t>
  </si>
  <si>
    <t>Consistent with the Kāinga Ora submission, Kāinga Ora supports consistent terminology through the proposed plan to provide ease of plan use.</t>
  </si>
  <si>
    <r>
      <t xml:space="preserve">Submits that during emergencies there are likely to be situations arising where infrastructure may not need to be removed, but it may be necessary for infrastructure to be altered. Subject to this minor amendment, D&amp;W considers Policy EI-P1 will, in terms of section 75(1) RMA, implement Objective EI-O1.
Relief sought:
Amend Policy </t>
    </r>
    <r>
      <rPr>
        <b/>
        <sz val="11"/>
        <color rgb="FF000000"/>
        <rFont val="Calibri"/>
        <family val="2"/>
        <scheme val="minor"/>
      </rPr>
      <t>E1-P1</t>
    </r>
    <r>
      <rPr>
        <sz val="11"/>
        <color rgb="FF000000"/>
        <rFont val="Calibri"/>
        <family val="2"/>
        <scheme val="minor"/>
      </rPr>
      <t xml:space="preserve"> as follows:
</t>
    </r>
    <r>
      <rPr>
        <i/>
        <sz val="11"/>
        <color rgb="FF000000"/>
        <rFont val="Calibri"/>
        <family val="2"/>
        <scheme val="minor"/>
      </rPr>
      <t>Recognise the benefits of Regionally Significant Infrastructure and Lifelines Utilities by: 
[…]
2. enabling their removal, </t>
    </r>
    <r>
      <rPr>
        <i/>
        <u/>
        <sz val="11"/>
        <color rgb="FF000000"/>
        <rFont val="Calibri"/>
        <family val="2"/>
        <scheme val="minor"/>
      </rPr>
      <t xml:space="preserve">relocation, repair, upgrade, maintenance and other necessary works required </t>
    </r>
    <r>
      <rPr>
        <i/>
        <sz val="11"/>
        <color rgb="FF000000"/>
        <rFont val="Calibri"/>
        <family val="2"/>
        <scheme val="minor"/>
      </rPr>
      <t>during an emergency; and  […]</t>
    </r>
  </si>
  <si>
    <t>Kāinga Ora supports the additions to provide for relocation, repair, upgrade, maintenance and other necessary works required during an emergency on Regionally Significant Infrastructure and Lifelines Utilities.</t>
  </si>
  <si>
    <r>
      <t xml:space="preserve">Related to submission on Objective EI-O2. Considers Policy E1-P2 should be to cover the situation where there are no alternative sites, routes or methods for the proposed infrastructure, e.g., due to design or locational constraints. With the abovementioned amendments, D&amp;W consider that Policy EI-P2 would, in terms of section 75(1) RMA, implement Objective EI-O2.
Relief sought:
Amend </t>
    </r>
    <r>
      <rPr>
        <b/>
        <sz val="11"/>
        <color rgb="FF000000"/>
        <rFont val="Calibri"/>
        <family val="2"/>
        <scheme val="minor"/>
      </rPr>
      <t>EI-P2.2</t>
    </r>
    <r>
      <rPr>
        <sz val="11"/>
        <color rgb="FF000000"/>
        <rFont val="Calibri"/>
        <family val="2"/>
        <scheme val="minor"/>
      </rPr>
      <t xml:space="preserve"> to include a further sub-clause such as "the extent to which viable alternative sites, routes or methods are available" or similar.
OR amend wording of clause a.</t>
    </r>
  </si>
  <si>
    <t>Kāinga Ora support the intention of the submission and consider that the a further addition to the clause should be included:</t>
  </si>
  <si>
    <r>
      <t xml:space="preserve">Considers the title of NH-R4 is unclear as it does not specifically
exclude Regionally Significant Infrastructure, as NH-R7 does. Potentially NH-R4 would be better located after NH-R7, as the two rules relate to similar activities and are currently separated by rules applying to Regionally Significant Infrastructure.
Relief sought:
Amend the title of NH-R4 as follows:
</t>
    </r>
    <r>
      <rPr>
        <i/>
        <sz val="11"/>
        <color rgb="FF000000"/>
        <rFont val="Calibri"/>
        <family val="2"/>
        <scheme val="minor"/>
      </rPr>
      <t xml:space="preserve">NH-R4 Natural Hazard sensitive activities or structures and additions to such activities or structures with a ground floor area of 30m2 or more </t>
    </r>
    <r>
      <rPr>
        <i/>
        <u/>
        <sz val="11"/>
        <color rgb="FF000000"/>
        <rFont val="Calibri"/>
        <family val="2"/>
        <scheme val="minor"/>
      </rPr>
      <t xml:space="preserve">(excluding Regionally Significant Infrastructure)
</t>
    </r>
    <r>
      <rPr>
        <sz val="11"/>
        <color rgb="FF000000"/>
        <rFont val="Calibri"/>
        <family val="2"/>
        <scheme val="minor"/>
      </rPr>
      <t>AND
Consider reordering the provisions so that NH-R7 and NH-R4 are one after the other, as they relate to similar activities.
AND
Any consequential or additional amendments that may be required to
NH-O2 and NH-P11.</t>
    </r>
  </si>
  <si>
    <t>Kāinga Ora support the exclusion of regionally significant infrastructure insofar as the changes are consistent with its original submission.</t>
  </si>
  <si>
    <t>Considers this Objective is incomplete, and as such, does not convey the intended meaning, which is essential to ensure alignment with policies and rules of this Chapter, as required by section 75(1) RMA.
Relief sought:
Amend FC-O1 to ensure alignment with policies and rules of this chapter.</t>
  </si>
  <si>
    <t>Support in Part</t>
  </si>
  <si>
    <t>Where consistent with the Kāinga Ora submission, Kāinga Ora supports and understands the need for Financial Contributions (FC) as a tool or mechanism to enable Council to take monetary contributions at the time of development to pay for (or mitigate) the additional effects/ demand of a development and that are not already programmed to be undertaken through Council’s Long- Term Plan (and are therefore already funded through rates).
However, Kāinga Ora has a number of concerns as identified in the front section of this submission about the lack of clarity and certainty as to the costs of FC to developers.
There needs to be greater transparency about costs and how these will be calculated and proportioned, and greater clarity in
how FC will be implemented.</t>
  </si>
  <si>
    <t>At the time of the Draft Plan, the submitter believed that the Southern Centre Precinct should be more favourable for ground floor residential uses, the recent residential study suggest that residential development in other areas may also be appropriate. Therefore, they are investigating other areas where this form of development would be appropriate. As a result, the current Precinct may not be the correct tool as it implies that only this area is suitable for terrace housing.
Further to this, allowing ground floor residential development as a permitted activity without proper control in this area may reduce the quality and confidence of investment in the area as a characterful precinct for urban living.
Relief sought:
Delete the Southern Centre Precinct from the PDP provisions and maps;
AND
Note that a future variation to the PDP will most likely seek to amend the wider objectives, policies and rules of the CCZ to incorporate wording that makes ground floor residential uses discretionary when: there are good urban design outcomes; good quality residential spaces; development does not detract from existing continuous retail frontages; and they are designed along street frontages to accommodate future commercial uses. Discretion should be applied to ground floor access to first floor residential spaces in retail areas that is sympathetic to surrounding retail uses in order to create good street legibility for these units. A design guide will be created also, that will bring clarity to how these outcomes should be achieved; AND
If accepted, there are consequential amendments required to other parts of the Plan including, the introduction (PREC2); CCZ-P4; CCZ- R5; CCZ-R6 which all make reference to the Southern City Precinct.</t>
  </si>
  <si>
    <t>Where consistent with the Kāinga Ora submission, Kāinga Ora supports residential units at first floor and above and supports residential units outside of the Southern Centre Precinct.</t>
  </si>
  <si>
    <r>
      <t xml:space="preserve">Submits that the Southern Centre Precinct was to establish an area more favourable for ground floor residential uses. However, there is wider potential within the CCZ where this form of development would be appropriate. This will continue to be investigated during the City Town masterplan process.
Relief sought:
Delete the </t>
    </r>
    <r>
      <rPr>
        <b/>
        <sz val="11"/>
        <color rgb="FF000000"/>
        <rFont val="Calibri"/>
        <family val="2"/>
        <scheme val="minor"/>
      </rPr>
      <t>Southern Centre Precinct</t>
    </r>
    <r>
      <rPr>
        <sz val="11"/>
        <color rgb="FF000000"/>
        <rFont val="Calibri"/>
        <family val="2"/>
        <scheme val="minor"/>
      </rPr>
      <t xml:space="preserve"> from the PDP provisions and maps.</t>
    </r>
  </si>
  <si>
    <t>Where consistent with the Kāinga Ora submission, Kāinga Ora supports residential units outside of the Southern Centre Precinct.</t>
  </si>
  <si>
    <r>
      <t xml:space="preserve">Submits that the Southern Centre Precinct was to establish an area more favourable for ground floor residential uses. However, there is wider potential within the CCZ where this form of development would be appropriate. This will continue to be investigated during the City Town masterplan process.
Relief sought:
Amend the Introduction to the CCZ - City Centre Zone Chapter as follows:
</t>
    </r>
    <r>
      <rPr>
        <i/>
        <sz val="11"/>
        <color rgb="FF000000"/>
        <rFont val="Calibri"/>
        <family val="2"/>
        <scheme val="minor"/>
      </rPr>
      <t xml:space="preserve">Introduction
The City Centre Zone is applied to Timaru’s central city area and is the key commercial and civic centre for the District and wider South Canterbury sub-region. […].
[…]
</t>
    </r>
    <r>
      <rPr>
        <i/>
        <strike/>
        <sz val="11"/>
        <color rgb="FF000000"/>
        <rFont val="Calibri"/>
        <family val="2"/>
        <scheme val="minor"/>
      </rPr>
      <t>PREC2 - Southern Centre Precinct provides more of a transition into the Mixed Use Zone, with less emphasis on provision of ground floor retail and more opportunity for a mix of development, including live
and work options, where it still maintains the streetscape.</t>
    </r>
  </si>
  <si>
    <r>
      <t xml:space="preserve">Submits that the Southern Centre Precinct was to establish an area more favourable for ground floor residential uses. However, there is wider potential within the CCZ where this form of development would be appropriate. This will continue to be investigated during the City Town masterplan process.
Relief sought:
Amend CCZ-P4 as follows:
</t>
    </r>
    <r>
      <rPr>
        <i/>
        <sz val="11"/>
        <color rgb="FF000000"/>
        <rFont val="Calibri"/>
        <family val="2"/>
        <scheme val="minor"/>
      </rPr>
      <t xml:space="preserve">Maintain or enhance the values associated with scheduled heritage items and historic heritage areas and the amenity values of high- quality streetscape, by requiring:
1. a verandah in key pedestrian areas that is designed to maintain or enhance the character of the street and provide a pleasant pedestrian-focused environment;    2. buildings to generally be built up to road boundaries; and
3. buildings to have an active street frontage at ground floor level </t>
    </r>
    <r>
      <rPr>
        <i/>
        <strike/>
        <sz val="11"/>
        <color rgb="FF000000"/>
        <rFont val="Calibri"/>
        <family val="2"/>
        <scheme val="minor"/>
      </rPr>
      <t>(excluding the PREC2 - Southern Centre Precinct) </t>
    </r>
    <r>
      <rPr>
        <i/>
        <sz val="11"/>
        <color rgb="FF000000"/>
        <rFont val="Calibri"/>
        <family val="2"/>
        <scheme val="minor"/>
      </rPr>
      <t>to reflect the retail nature and focus of this area; and
[…]</t>
    </r>
  </si>
  <si>
    <t>TImaru District Council</t>
  </si>
  <si>
    <t xml:space="preserve">Submits that the Southern Centre Precinct was to establish an area  more favourable for ground floor residential uses. However, there is  wider potential within the CCZ where this form of development would  be appropriate. This will continue to be investigated during the City Town masterplan process. 
</t>
  </si>
  <si>
    <r>
      <t xml:space="preserve">Submits that the Southern Centre Precinct was to establish an area more favourable for ground floor residential uses. However, there is wider potential within the CCZ where this form of development would be appropriate. This will continue to be investigated during the City Town masterplan process.
Relief sought:
Amend </t>
    </r>
    <r>
      <rPr>
        <b/>
        <sz val="11"/>
        <color rgb="FF000000"/>
        <rFont val="Calibri"/>
        <family val="2"/>
        <scheme val="minor"/>
      </rPr>
      <t>CCZ-R6</t>
    </r>
    <r>
      <rPr>
        <sz val="11"/>
        <color rgb="FF000000"/>
        <rFont val="Calibri"/>
        <family val="2"/>
        <scheme val="minor"/>
      </rPr>
      <t xml:space="preserve"> as follows:
</t>
    </r>
    <r>
      <rPr>
        <b/>
        <i/>
        <sz val="11"/>
        <color rgb="FF000000"/>
        <rFont val="Calibri"/>
        <family val="2"/>
        <scheme val="minor"/>
      </rPr>
      <t xml:space="preserve">CCZ-R6 Demolition of any buildings
</t>
    </r>
    <r>
      <rPr>
        <i/>
        <sz val="11"/>
        <color rgb="FF000000"/>
        <rFont val="Calibri"/>
        <family val="2"/>
        <scheme val="minor"/>
      </rPr>
      <t>City Centre Zone</t>
    </r>
    <r>
      <rPr>
        <i/>
        <strike/>
        <sz val="11"/>
        <color rgb="FF000000"/>
        <rFont val="Calibri"/>
        <family val="2"/>
        <scheme val="minor"/>
      </rPr>
      <t> outside of Southern Centre Precinct.</t>
    </r>
  </si>
  <si>
    <t>Timaru District Plan</t>
  </si>
  <si>
    <r>
      <t xml:space="preserve">Notes that CCZ-R7.7 seeks buildings within the CCZ Southern Centre Precinct are designed to provide a good quality living environment whilst also enabling future conversion to future uses. Whilst the intent of this remains, this principle is not specific to the Southern Centre Precinct. Relief sought:
Amend </t>
    </r>
    <r>
      <rPr>
        <b/>
        <sz val="11"/>
        <color rgb="FF000000"/>
        <rFont val="Calibri"/>
        <family val="2"/>
        <scheme val="minor"/>
      </rPr>
      <t>CCZ-R7.7 Buildings and Structures</t>
    </r>
    <r>
      <rPr>
        <sz val="11"/>
        <color rgb="FF000000"/>
        <rFont val="Calibri"/>
        <family val="2"/>
        <scheme val="minor"/>
      </rPr>
      <t xml:space="preserve"> as follows:
</t>
    </r>
    <r>
      <rPr>
        <b/>
        <i/>
        <sz val="11"/>
        <color rgb="FF000000"/>
        <rFont val="Calibri"/>
        <family val="2"/>
        <scheme val="minor"/>
      </rPr>
      <t xml:space="preserve">Activity status: Controlled 
Where:
[…]
Matters of control are restricted to:
</t>
    </r>
    <r>
      <rPr>
        <i/>
        <sz val="11"/>
        <color rgb="FF000000"/>
        <rFont val="Calibri"/>
        <family val="2"/>
        <scheme val="minor"/>
      </rPr>
      <t xml:space="preserve">1. compatibility of the form, scale and architectural design of the building with the streetscape values identified in CCZ-P4 and any adjoining scheduled heritage item(s) or historic heritage area; and […]
7. </t>
    </r>
    <r>
      <rPr>
        <i/>
        <strike/>
        <sz val="11"/>
        <color rgb="FF000000"/>
        <rFont val="Calibri"/>
        <family val="2"/>
        <scheme val="minor"/>
      </rPr>
      <t>within the Southern centre precinct, </t>
    </r>
    <r>
      <rPr>
        <i/>
        <sz val="11"/>
        <color rgb="FF000000"/>
        <rFont val="Calibri"/>
        <family val="2"/>
        <scheme val="minor"/>
      </rPr>
      <t>whether the building is suitably designed to provide a good quality living environment while also enabling future conversion to future uses, such as through: […].</t>
    </r>
  </si>
  <si>
    <r>
      <t xml:space="preserve">As outlined in other submission points, it is requested that the reference to the Southern Centre Precinct is deleted from the PDP at this stage.
Additionally, CCZ-S4 (2) is considered restrictive in that it may prevent vehicle crossings servicing access lanes to townhouse developments on quieter central city roads. Relief sought:
Amend </t>
    </r>
    <r>
      <rPr>
        <b/>
        <sz val="11"/>
        <color rgb="FF000000"/>
        <rFont val="Calibri"/>
        <family val="2"/>
        <scheme val="minor"/>
      </rPr>
      <t xml:space="preserve">CCZ-S4 </t>
    </r>
    <r>
      <rPr>
        <sz val="11"/>
        <color rgb="FF000000"/>
        <rFont val="Calibri"/>
        <family val="2"/>
        <scheme val="minor"/>
      </rPr>
      <t xml:space="preserve">as follows:
 </t>
    </r>
    <r>
      <rPr>
        <i/>
        <sz val="11"/>
        <color rgb="FF000000"/>
        <rFont val="Calibri"/>
        <family val="2"/>
        <scheme val="minor"/>
      </rPr>
      <t>1.</t>
    </r>
    <r>
      <rPr>
        <i/>
        <strike/>
        <sz val="11"/>
        <color rgb="FF000000"/>
        <rFont val="Calibri"/>
        <family val="2"/>
        <scheme val="minor"/>
      </rPr>
      <t>Except for residential activities within the Southern Centre Precinct,</t>
    </r>
    <r>
      <rPr>
        <i/>
        <sz val="11"/>
        <color rgb="FF000000"/>
        <rFont val="Calibri"/>
        <family val="2"/>
        <scheme val="minor"/>
      </rPr>
      <t xml:space="preserve"> all new buildings shall be built up to the street frontage; and
2.there must be no vehicle crossings across footpaths. or pedestrian areas […] and
3. for new buildings, at least 60% (by length) of the façade of the ground floor of a building where the facade fronts the road or other public area must contain windows, and
4. </t>
    </r>
    <r>
      <rPr>
        <i/>
        <strike/>
        <sz val="11"/>
        <color rgb="FF000000"/>
        <rFont val="Calibri"/>
        <family val="2"/>
        <scheme val="minor"/>
      </rPr>
      <t>Except for residential activities within the Southern Centre </t>
    </r>
    <r>
      <rPr>
        <i/>
        <sz val="11"/>
        <color rgb="FF000000"/>
        <rFont val="Calibri"/>
        <family val="2"/>
        <scheme val="minor"/>
      </rPr>
      <t> Precinct, any windows located on the ground floor of a building where the facade fronts the road or other public area must remain visually transparent and be used either for the display of goods and services; or kept clear of obstructions to provide a view into the building.</t>
    </r>
  </si>
  <si>
    <t>The PDP mistakenly includes within the maps the Specific Control Area over a site on Grey Road/Arthur Street in central Timaru. This area is not required and does not feature within the PDP provisions.
Relief sought:
Delete the Grey Road/Arthur Street - Potential Large-Scale Retail, Specific Control Area from the map.</t>
  </si>
  <si>
    <t>Kāinga Ora supports this change to rectify an error.</t>
  </si>
  <si>
    <r>
      <t xml:space="preserve">Considers there is an omission in the definition, as national, regional, and local renewable electricity generation, and the transmission network are included within the definition of regionally significant infrastructure, but the electricity distribution network is not.
Relief sought:
Amend the definition of </t>
    </r>
    <r>
      <rPr>
        <b/>
        <sz val="11"/>
        <color rgb="FF000000"/>
        <rFont val="Calibri"/>
        <family val="2"/>
        <scheme val="minor"/>
      </rPr>
      <t>Regionally Significant Infrastructure</t>
    </r>
    <r>
      <rPr>
        <sz val="11"/>
        <color rgb="FF000000"/>
        <rFont val="Calibri"/>
        <family val="2"/>
        <scheme val="minor"/>
      </rPr>
      <t xml:space="preserve"> as
follows:
</t>
    </r>
    <r>
      <rPr>
        <i/>
        <sz val="11"/>
        <color rgb="FF000000"/>
        <rFont val="Calibri"/>
        <family val="2"/>
        <scheme val="minor"/>
      </rPr>
      <t xml:space="preserve">a […]
l. Bulk fuel supply infrastructure including terminals, wharf lines and pipelines.
</t>
    </r>
    <r>
      <rPr>
        <i/>
        <u/>
        <sz val="11"/>
        <color rgb="FF000000"/>
        <rFont val="Calibri"/>
        <family val="2"/>
        <scheme val="minor"/>
      </rPr>
      <t>m. the regional electricity distribution network.</t>
    </r>
  </si>
  <si>
    <t>The definition should be consistent with the RPS definition.</t>
  </si>
  <si>
    <r>
      <t xml:space="preserve">Amend definition of </t>
    </r>
    <r>
      <rPr>
        <b/>
        <sz val="11"/>
        <color rgb="FF000000"/>
        <rFont val="Calibri"/>
        <family val="2"/>
        <scheme val="minor"/>
      </rPr>
      <t>Boundary Adjustmen</t>
    </r>
    <r>
      <rPr>
        <sz val="11"/>
        <color rgb="FF000000"/>
        <rFont val="Calibri"/>
        <family val="2"/>
        <scheme val="minor"/>
      </rPr>
      <t xml:space="preserve">t as follows:
</t>
    </r>
    <r>
      <rPr>
        <i/>
        <sz val="11"/>
        <color rgb="FF000000"/>
        <rFont val="Calibri"/>
        <family val="2"/>
        <scheme val="minor"/>
      </rPr>
      <t xml:space="preserve">means a subdivision that alters the existing boundaries between adjoining allotments, without altering the number of allotments </t>
    </r>
    <r>
      <rPr>
        <i/>
        <u/>
        <sz val="11"/>
        <color rgb="FF000000"/>
        <rFont val="Calibri"/>
        <family val="2"/>
        <scheme val="minor"/>
      </rPr>
      <t>of two or more contiguous sites where the site boundaries are amended, altering the size and/or shape of the existing sites.</t>
    </r>
  </si>
  <si>
    <t>The changes to the definition are not in line with the National Planning Standards.</t>
  </si>
  <si>
    <r>
      <t xml:space="preserve">Considers the proposed definition will include water tanks, also there is no height or gross floor area maximum and/or minimum specified so therefore every structure is classed as a building - tanks, garden sheds, glasshouses etc. It is also not clear what the status of retaining walls is.
Relief sought:
1. Amend definition of Building as follows:
</t>
    </r>
    <r>
      <rPr>
        <i/>
        <sz val="11"/>
        <color rgb="FF000000"/>
        <rFont val="Calibri"/>
        <family val="2"/>
        <scheme val="minor"/>
      </rPr>
      <t>means a temporary or permanent movable or immovable physical construction that is:
a. partially or fully roofed; and
b. is fixed or located on or in land; but excludes any motorised vehicle or other mode of transport that could be moved under its own power or </t>
    </r>
    <r>
      <rPr>
        <i/>
        <u/>
        <sz val="11"/>
        <color rgb="FF000000"/>
        <rFont val="Calibri"/>
        <family val="2"/>
        <scheme val="minor"/>
      </rPr>
      <t xml:space="preserve">water tank/s.
</t>
    </r>
    <r>
      <rPr>
        <i/>
        <sz val="11"/>
        <color rgb="FF000000"/>
        <rFont val="Calibri"/>
        <family val="2"/>
        <scheme val="minor"/>
      </rPr>
      <t>2. Furthermore, to include an additional parameters around definition of building.</t>
    </r>
  </si>
  <si>
    <r>
      <t xml:space="preserve">Oppose to SUB-S1.1 GRZ where sites that unable to accommodate a 15m diameter circle be classified as a Non-Complying activity.
Relief sought:
Amend </t>
    </r>
    <r>
      <rPr>
        <b/>
        <sz val="11"/>
        <color rgb="FF000000"/>
        <rFont val="Calibri"/>
        <family val="2"/>
        <scheme val="minor"/>
      </rPr>
      <t>SUB-S1 Allotment sizes and dimensions</t>
    </r>
    <r>
      <rPr>
        <sz val="11"/>
        <color rgb="FF000000"/>
        <rFont val="Calibri"/>
        <family val="2"/>
        <scheme val="minor"/>
      </rPr>
      <t xml:space="preserve"> with following changes:
</t>
    </r>
    <r>
      <rPr>
        <i/>
        <sz val="11"/>
        <color rgb="FF000000"/>
        <rFont val="Calibri"/>
        <family val="2"/>
        <scheme val="minor"/>
      </rPr>
      <t xml:space="preserve">1. For </t>
    </r>
    <r>
      <rPr>
        <b/>
        <i/>
        <sz val="11"/>
        <color rgb="FF000000"/>
        <rFont val="Calibri"/>
        <family val="2"/>
        <scheme val="minor"/>
      </rPr>
      <t xml:space="preserve">General Residential Zone (SUB-S1.1):
</t>
    </r>
    <r>
      <rPr>
        <i/>
        <sz val="11"/>
        <color rgb="FF000000"/>
        <rFont val="Calibri"/>
        <family val="2"/>
        <scheme val="minor"/>
      </rPr>
      <t>a. Amend the required minimum dimension under subclause 2 from
15m to 13m; and
b. Amend the activity status for allotments that is unable to comply with the 13m dimension from Non-Complying to Discretionary.</t>
    </r>
  </si>
  <si>
    <t>Where consistent with the Kāinga Ora submission, Kāinga Ora support the change in activity status.</t>
  </si>
  <si>
    <r>
      <t xml:space="preserve">Considers the move from a Controlled activity to a Non-Complying activity is too extreme where there is only one standard that is not complied with.
Relief sought:
Amend </t>
    </r>
    <r>
      <rPr>
        <b/>
        <sz val="11"/>
        <color rgb="FF000000"/>
        <rFont val="Calibri"/>
        <family val="2"/>
        <scheme val="minor"/>
      </rPr>
      <t>SUB-R1 Boundary adjustment</t>
    </r>
    <r>
      <rPr>
        <sz val="11"/>
        <color rgb="FF000000"/>
        <rFont val="Calibri"/>
        <family val="2"/>
        <scheme val="minor"/>
      </rPr>
      <t xml:space="preserve"> as follows:
</t>
    </r>
    <r>
      <rPr>
        <b/>
        <sz val="11"/>
        <color rgb="FF000000"/>
        <rFont val="Calibri"/>
        <family val="2"/>
        <scheme val="minor"/>
      </rPr>
      <t>B</t>
    </r>
    <r>
      <rPr>
        <b/>
        <i/>
        <sz val="11"/>
        <color rgb="FF000000"/>
        <rFont val="Calibri"/>
        <family val="2"/>
        <scheme val="minor"/>
      </rPr>
      <t>oundary adjustment
 Activity status: Controlled 
Where</t>
    </r>
    <r>
      <rPr>
        <i/>
        <sz val="11"/>
        <color rgb="FF000000"/>
        <rFont val="Calibri"/>
        <family val="2"/>
        <scheme val="minor"/>
      </rPr>
      <t xml:space="preserve">:
</t>
    </r>
    <r>
      <rPr>
        <b/>
        <i/>
        <sz val="11"/>
        <color rgb="FF000000"/>
        <rFont val="Calibri"/>
        <family val="2"/>
        <scheme val="minor"/>
      </rPr>
      <t xml:space="preserve">CON-1
</t>
    </r>
    <r>
      <rPr>
        <i/>
        <sz val="11"/>
        <color rgb="FF000000"/>
        <rFont val="Calibri"/>
        <family val="2"/>
        <scheme val="minor"/>
      </rPr>
      <t xml:space="preserve">SUB-S1 is complied with; and
[…]
</t>
    </r>
    <r>
      <rPr>
        <b/>
        <i/>
        <sz val="11"/>
        <color rgb="FF000000"/>
        <rFont val="Calibri"/>
        <family val="2"/>
        <scheme val="minor"/>
      </rPr>
      <t>Activity status when compliance not achieved with CON-1</t>
    </r>
    <r>
      <rPr>
        <i/>
        <sz val="11"/>
        <color rgb="FF000000"/>
        <rFont val="Calibri"/>
        <family val="2"/>
        <scheme val="minor"/>
      </rPr>
      <t xml:space="preserve">: </t>
    </r>
    <r>
      <rPr>
        <i/>
        <strike/>
        <sz val="11"/>
        <color rgb="FF000000"/>
        <rFont val="Calibri"/>
        <family val="2"/>
        <scheme val="minor"/>
      </rPr>
      <t>Non-
complying </t>
    </r>
    <r>
      <rPr>
        <i/>
        <u/>
        <sz val="11"/>
        <color rgb="FF000000"/>
        <rFont val="Calibri"/>
        <family val="2"/>
        <scheme val="minor"/>
      </rPr>
      <t>Discretionary</t>
    </r>
  </si>
  <si>
    <r>
      <t>Considers the move from Restricted Discretionary to Non-Complying is too extreme where there is only one standard is not complied with.
Relief sought:
Amend</t>
    </r>
    <r>
      <rPr>
        <b/>
        <sz val="11"/>
        <color rgb="FF000000"/>
        <rFont val="Calibri"/>
        <family val="2"/>
        <scheme val="minor"/>
      </rPr>
      <t xml:space="preserve"> SUB-R3 Subdivision not listed in SUB-R1 and SUB-R2 </t>
    </r>
    <r>
      <rPr>
        <sz val="11"/>
        <color rgb="FF000000"/>
        <rFont val="Calibri"/>
        <family val="2"/>
        <scheme val="minor"/>
      </rPr>
      <t xml:space="preserve">as follows:
</t>
    </r>
    <r>
      <rPr>
        <b/>
        <i/>
        <sz val="11"/>
        <color rgb="FF000000"/>
        <rFont val="Calibri"/>
        <family val="2"/>
        <scheme val="minor"/>
      </rPr>
      <t xml:space="preserve">Activity status: Restricted Discretionary 
Where:
RDIS-1
</t>
    </r>
    <r>
      <rPr>
        <i/>
        <sz val="11"/>
        <color rgb="FF000000"/>
        <rFont val="Calibri"/>
        <family val="2"/>
        <scheme val="minor"/>
      </rPr>
      <t xml:space="preserve">SUB-S2 - SUB-S7 are complied with; and 
</t>
    </r>
    <r>
      <rPr>
        <b/>
        <i/>
        <sz val="11"/>
        <color rgb="FF000000"/>
        <rFont val="Calibri"/>
        <family val="2"/>
        <scheme val="minor"/>
      </rPr>
      <t xml:space="preserve">RDIS-2 
</t>
    </r>
    <r>
      <rPr>
        <i/>
        <sz val="11"/>
        <color rgb="FF000000"/>
        <rFont val="Calibri"/>
        <family val="2"/>
        <scheme val="minor"/>
      </rPr>
      <t xml:space="preserve">SUB-S1 is complied with.
[…]
</t>
    </r>
    <r>
      <rPr>
        <b/>
        <i/>
        <sz val="11"/>
        <color rgb="FF000000"/>
        <rFont val="Calibri"/>
        <family val="2"/>
        <scheme val="minor"/>
      </rPr>
      <t>Activity status when compliance not achieved with RDIS-2:</t>
    </r>
    <r>
      <rPr>
        <b/>
        <i/>
        <strike/>
        <sz val="11"/>
        <color rgb="FF000000"/>
        <rFont val="Calibri"/>
        <family val="2"/>
        <scheme val="minor"/>
      </rPr>
      <t xml:space="preserve"> Non Complying </t>
    </r>
    <r>
      <rPr>
        <b/>
        <i/>
        <u/>
        <sz val="11"/>
        <color rgb="FF000000"/>
        <rFont val="Calibri"/>
        <family val="2"/>
        <scheme val="minor"/>
      </rPr>
      <t xml:space="preserve">Discretionary </t>
    </r>
  </si>
  <si>
    <t>Where consistent with the Kāinga Ora submission, Kāinga Ora support the change in activity status. Noting that the drafting of the rule is unclear. As drafted, the rule reads that subdivision in accordance with SUB-S2-SUB-S7 is Restricted Discretionary, however if SUB-S2-SUB-S7 are not complied with, the activity is still Restricted Discretionary.</t>
  </si>
  <si>
    <t>Ministry of Education</t>
  </si>
  <si>
    <r>
      <t xml:space="preserve">Consider explicit provision is given to educational facilities throughout the District in urban development to manage the impacts of development on educational facilities, in particular impacts on school capacity. Council has an obligation under the National Policy Statement for Urban Development (NPS-UD) to ensure sufficient additional infrastructure (which includes schools) is provided in urban growth and development (see Policy 10 and 3.5 of Subpart 1 of Part 3: Implementation, in particular).
Relief sought:
Amend </t>
    </r>
    <r>
      <rPr>
        <b/>
        <sz val="11"/>
        <color rgb="FF000000"/>
        <rFont val="Calibri"/>
        <family val="2"/>
        <scheme val="minor"/>
      </rPr>
      <t>UFD-O1</t>
    </r>
    <r>
      <rPr>
        <sz val="11"/>
        <color rgb="FF000000"/>
        <rFont val="Calibri"/>
        <family val="2"/>
        <scheme val="minor"/>
      </rPr>
      <t xml:space="preserve"> Settlement Patterns as follows:
</t>
    </r>
    <r>
      <rPr>
        <b/>
        <i/>
        <sz val="11"/>
        <color rgb="FF000000"/>
        <rFont val="Calibri"/>
        <family val="2"/>
        <scheme val="minor"/>
      </rPr>
      <t xml:space="preserve">UFD-O1 Settlement Patterns
</t>
    </r>
    <r>
      <rPr>
        <i/>
        <sz val="11"/>
        <color rgb="FF000000"/>
        <rFont val="Calibri"/>
        <family val="2"/>
        <scheme val="minor"/>
      </rPr>
      <t>A consolidated and integrated settlement pattern that:
i. efficiently accommodates future growth and capacity for commercial, industrial, community, </t>
    </r>
    <r>
      <rPr>
        <i/>
        <u/>
        <sz val="11"/>
        <color rgb="FF000000"/>
        <rFont val="Calibri"/>
        <family val="2"/>
        <scheme val="minor"/>
      </rPr>
      <t xml:space="preserve">educational </t>
    </r>
    <r>
      <rPr>
        <i/>
        <sz val="11"/>
        <color rgb="FF000000"/>
        <rFont val="Calibri"/>
        <family val="2"/>
        <scheme val="minor"/>
      </rPr>
      <t>and residential activities, primarily within the urban areas of the Timaru township, and the existing townships of Temuka, Geraldine, and Pleasant Point;
[...]</t>
    </r>
  </si>
  <si>
    <t>Kāinga Ora supports the addition of educational activities to be provided as part new developments and settlement patterns.</t>
  </si>
  <si>
    <r>
      <t xml:space="preserve">Support this policy as it ensures that subdivisions are serviced by the required infrastructure, requests that specific provision for educational facilities is provided to ensure that population growth and the impact on schools is considered within developments.
Relief sought:
Amend </t>
    </r>
    <r>
      <rPr>
        <b/>
        <sz val="11"/>
        <color rgb="FF000000"/>
        <rFont val="Calibri"/>
        <family val="2"/>
        <scheme val="minor"/>
      </rPr>
      <t>SUB-O1 General subdivision</t>
    </r>
    <r>
      <rPr>
        <sz val="11"/>
        <color rgb="FF000000"/>
        <rFont val="Calibri"/>
        <family val="2"/>
        <scheme val="minor"/>
      </rPr>
      <t xml:space="preserve"> design as follows:
</t>
    </r>
    <r>
      <rPr>
        <i/>
        <sz val="11"/>
        <color rgb="FF000000"/>
        <rFont val="Calibri"/>
        <family val="2"/>
        <scheme val="minor"/>
      </rPr>
      <t xml:space="preserve">New subdivisions will:
[…]
6. respond appropriately to hazards, risks and site constraints; and
7. have infrastructure and facilities appropriate for the intended use </t>
    </r>
    <r>
      <rPr>
        <i/>
        <u/>
        <sz val="11"/>
        <color rgb="FF000000"/>
        <rFont val="Calibri"/>
        <family val="2"/>
        <scheme val="minor"/>
      </rPr>
      <t>including educational facilities;</t>
    </r>
    <r>
      <rPr>
        <i/>
        <sz val="11"/>
        <color rgb="FF000000"/>
        <rFont val="Calibri"/>
        <family val="2"/>
        <scheme val="minor"/>
      </rPr>
      <t xml:space="preserve"> and
8. have minimal adverse effects on regional significant infrastructure or intensive primary production; and
[…]</t>
    </r>
  </si>
  <si>
    <t>Kāinga Ora considers that the proposed changes haven’t considered the scale of subdivision, nor location and does not consider the inclusion of educational facilities within the objective is appropriate for the intended outcome of sub clause 7.</t>
  </si>
  <si>
    <r>
      <t xml:space="preserve">Considers a new rule is required to provide educational facilities in the Neighbourhood Centre Zone, particularly early childhood centres and schools, where there is potential for a population to support them as they are considered essential social infrastructure and will support active modes of transport and reduce trip lengths and times.
Accordingly, requests an activity status of Permitted and Restricted
Discretionary for educational facilities in the Neighbourhood Centre Zone.
Relief sought:
Add a </t>
    </r>
    <r>
      <rPr>
        <b/>
        <sz val="11"/>
        <color rgb="FF000000"/>
        <rFont val="Calibri"/>
        <family val="2"/>
        <scheme val="minor"/>
      </rPr>
      <t>new rule</t>
    </r>
    <r>
      <rPr>
        <sz val="11"/>
        <color rgb="FF000000"/>
        <rFont val="Calibri"/>
        <family val="2"/>
        <scheme val="minor"/>
      </rPr>
      <t xml:space="preserve"> as follows:
</t>
    </r>
    <r>
      <rPr>
        <b/>
        <i/>
        <u/>
        <sz val="11"/>
        <color rgb="FF000000"/>
        <rFont val="Calibri"/>
        <family val="2"/>
        <scheme val="minor"/>
      </rPr>
      <t xml:space="preserve">NCZ-R* Education facility
Activity status: Permitted
Where:
PER-1
</t>
    </r>
    <r>
      <rPr>
        <i/>
        <u/>
        <sz val="11"/>
        <color rgb="FF000000"/>
        <rFont val="Calibri"/>
        <family val="2"/>
        <scheme val="minor"/>
      </rPr>
      <t xml:space="preserve">All the Standards of this chapter are complied with.
</t>
    </r>
    <r>
      <rPr>
        <b/>
        <i/>
        <u/>
        <sz val="11"/>
        <color rgb="FF000000"/>
        <rFont val="Calibri"/>
        <family val="2"/>
        <scheme val="minor"/>
      </rPr>
      <t>Activity status where compliance not achieved with PER-1</t>
    </r>
    <r>
      <rPr>
        <i/>
        <u/>
        <sz val="11"/>
        <color rgb="FF000000"/>
        <rFont val="Calibri"/>
        <family val="2"/>
        <scheme val="minor"/>
      </rPr>
      <t xml:space="preserve">:
 Restricted discretionary
</t>
    </r>
    <r>
      <rPr>
        <b/>
        <i/>
        <u/>
        <sz val="11"/>
        <color rgb="FF000000"/>
        <rFont val="Calibri"/>
        <family val="2"/>
        <scheme val="minor"/>
      </rPr>
      <t xml:space="preserve">
Matters o,f control are restticted to: 
</t>
    </r>
    <r>
      <rPr>
        <i/>
        <u/>
        <sz val="11"/>
        <color rgb="FF000000"/>
        <rFont val="Calibri"/>
        <family val="2"/>
        <scheme val="minor"/>
      </rPr>
      <t>1. the location and design of buildings and any proposed car parking and loading areas and access; and
2. hours of operation; and
3. noise, disturbance and loss of privacy of neighbours; and screening and landscaping; and waste treatment and disposal.</t>
    </r>
  </si>
  <si>
    <t>Kāinga Ora considers that a permitted activity status for educational facilities within a Neighbourhood Centre zone is too permissive given the smaller scale of such centres which are areas used predominantly for small-scale commercial and community activities that service the needs of the immediate residential neighbourhood.</t>
  </si>
  <si>
    <r>
      <t xml:space="preserve">Opposes this CE-P12.2 as Considers it is inconsistent with Section 6
(h) of the Act, which refers to the management of significant risks. However, CE-P12 request avoid increase of any risk, even de minimus or temporary.
Relief sought:
1. Delete Policy </t>
    </r>
    <r>
      <rPr>
        <b/>
        <sz val="11"/>
        <color rgb="FF000000"/>
        <rFont val="Calibri"/>
        <family val="2"/>
        <scheme val="minor"/>
      </rPr>
      <t xml:space="preserve">CE-P12.2 </t>
    </r>
    <r>
      <rPr>
        <sz val="11"/>
        <color rgb="FF000000"/>
        <rFont val="Calibri"/>
        <family val="2"/>
        <scheme val="minor"/>
      </rPr>
      <t>and replace with wording that focuses on
unacceptable risk.
2. Such other alternative or additional relief as may be appropriate to give effect to the intent of this submission including, but not limited to, amendments to implementing rules in CE-R4 - CE-R14 and associated standards.</t>
    </r>
  </si>
  <si>
    <t>Kāinga Ora supports the intent of the submission where consistent with the NZCPS.</t>
  </si>
  <si>
    <r>
      <t xml:space="preserve">Considers section (6)(f), the RMA identifies the protection of historic heritage as a matter of national importance. The impact of demolition of a heritage item is irreversible and as more heritage buildings are lost, we increasingly lose touch with the history and origins of our surroundings. Today’s heritage items are tangible remains of the district’s rich and unique history. It is therefore recommended that this policy is strengthened to enable a greater level of protection.
Relief sought:
Amend HH-P8 as follows:
</t>
    </r>
    <r>
      <rPr>
        <i/>
        <sz val="11"/>
        <color rgb="FF000000"/>
        <rFont val="Calibri"/>
        <family val="2"/>
        <scheme val="minor"/>
      </rPr>
      <t>HH-P8 Demolition of Category B Historic Heritage Items Only allow demolition of a Category B Historic Heritage Item
identified in SCHED3 - Schedule of Historic Heritage Items where it can be demonstrated that:
1. there is a threat to life and/or property which cannot be removed or reduced by interim protection measures; or 2. the extent of the work required to retain and/or repair the item is of such a scale that the heritage values and integrity of the item would not be significantly compromised; or
3</t>
    </r>
    <r>
      <rPr>
        <i/>
        <strike/>
        <sz val="11"/>
        <color rgb="FF000000"/>
        <rFont val="Calibri"/>
        <family val="2"/>
        <scheme val="minor"/>
      </rPr>
      <t>. the cost of remedying any disrepair or threat to life and/or property is prohibitive; or
4</t>
    </r>
    <r>
      <rPr>
        <i/>
        <u/>
        <sz val="11"/>
        <color rgb="FF000000"/>
        <rFont val="Calibri"/>
        <family val="2"/>
        <scheme val="minor"/>
      </rPr>
      <t>3</t>
    </r>
    <r>
      <rPr>
        <i/>
        <sz val="11"/>
        <color rgb="FF000000"/>
        <rFont val="Calibri"/>
        <family val="2"/>
        <scheme val="minor"/>
      </rPr>
      <t>. the item can be demolished in part without adversely affecting the heritage values for which it was scheduled.</t>
    </r>
  </si>
  <si>
    <t>Kāinga Ora opposes the deletion of clause 3 as this is an appropriate consideration when assessing the demolition of Category B Historic Heritage Items.</t>
  </si>
  <si>
    <t>Concerned about the cumulative impact of permitted intensification in the vicinity of a heritage item. Further thought is required as to the impact of intensification adjacent to historic heritage items, and an alternative approach considered which enables development where appropriate but does not diminish Timaru’s valuable heritage resources.
Relief sought:
Requests further consideration as to the impact of intensification adjacent to historic heritage items, and promote an alternative approach which provides relevant controls to enable development where appropriate without diminishing Timaru’s valuable heritage
resources.</t>
  </si>
  <si>
    <t>Kāinga Ora consider that this matter is adequately provided for within the Historic Heritage Chapter.</t>
  </si>
  <si>
    <r>
      <t xml:space="preserve">The submitter needs to be able to reach buildings with their different vehicles in a fire or other emergency. Carriageways therefore need to be wide enough to allow emergency vehicles to get through them easily and to allow emergency personnel to carry out emergency operations.
Relief sought:
Amend </t>
    </r>
    <r>
      <rPr>
        <b/>
        <sz val="11"/>
        <color rgb="FF000000"/>
        <rFont val="Calibri"/>
        <family val="2"/>
        <scheme val="minor"/>
      </rPr>
      <t xml:space="preserve">TRAN-S10 </t>
    </r>
    <r>
      <rPr>
        <sz val="11"/>
        <color rgb="FF000000"/>
        <rFont val="Calibri"/>
        <family val="2"/>
        <scheme val="minor"/>
      </rPr>
      <t xml:space="preserve">to include the following amendment under Table
15:
</t>
    </r>
    <r>
      <rPr>
        <b/>
        <i/>
        <sz val="11"/>
        <color rgb="FF000000"/>
        <rFont val="Calibri"/>
        <family val="2"/>
        <scheme val="minor"/>
      </rPr>
      <t xml:space="preserve">Table 15 - Vehicle access way requirements
</t>
    </r>
    <r>
      <rPr>
        <i/>
        <sz val="11"/>
        <color rgb="FF000000"/>
        <rFont val="Calibri"/>
        <family val="2"/>
        <scheme val="minor"/>
      </rPr>
      <t xml:space="preserve"> […]
*[…]
**[…]
</t>
    </r>
    <r>
      <rPr>
        <i/>
        <u/>
        <sz val="11"/>
        <color rgb="FF000000"/>
        <rFont val="Calibri"/>
        <family val="2"/>
        <scheme val="minor"/>
      </rPr>
      <t>*** The vehicle access point complies with the dimensions required  or  fire appliance for developments in SNZ PAS 4509:2008 New Zealand Fire Service Firefighting Water Supplies Code of Practice where a driveway length exceeds 75m or a fire appliance is not able to reach the source of firefighting 
 water supply from a public road.</t>
    </r>
  </si>
  <si>
    <t>Kāinga Ora support the intention of the submission, but consider that appropriate widths should be provided rather than referall to the New Zealand Fire Service Firefighting Water Supplies Code of Practice.</t>
  </si>
  <si>
    <r>
      <t xml:space="preserve">Seeks a new policy that ensures all land use activities in the General Residential Zone are adequately serviced, particularly in relation to firefighting water supply.
Relief sought:
Add a </t>
    </r>
    <r>
      <rPr>
        <b/>
        <sz val="11"/>
        <color rgb="FF000000"/>
        <rFont val="Calibri"/>
        <family val="2"/>
        <scheme val="minor"/>
      </rPr>
      <t>new policy</t>
    </r>
    <r>
      <rPr>
        <sz val="11"/>
        <color rgb="FF000000"/>
        <rFont val="Calibri"/>
        <family val="2"/>
        <scheme val="minor"/>
      </rPr>
      <t xml:space="preserve"> to GRZ General Residential Zone as follows:           
</t>
    </r>
    <r>
      <rPr>
        <b/>
        <i/>
        <u/>
        <sz val="11"/>
        <color rgb="FF000000"/>
        <rFont val="Calibri"/>
        <family val="2"/>
        <scheme val="minor"/>
      </rPr>
      <t xml:space="preserve">GRZ-P6 
</t>
    </r>
    <r>
      <rPr>
        <i/>
        <u/>
        <sz val="11"/>
        <color rgb="FF000000"/>
        <rFont val="Calibri"/>
        <family val="2"/>
        <scheme val="minor"/>
      </rPr>
      <t xml:space="preserve">Ensure all land use activities and developments are connected to the public reticulated wastewater, stormwater, and water supply network unless an approved alternative system is available.
</t>
    </r>
  </si>
  <si>
    <t>This matter is adequately addressed within the Energy and
Infrastructure chapter.</t>
  </si>
  <si>
    <r>
      <t xml:space="preserve">A new standard is requested in the GRZ - General Residential Zone chapter to require the provision of firefighting water supply where development is not subject to subdivision. This new standard will better give effect to new proposed policy GRZ-P6 sought by Fire and Emergency. The submitter request that GRZ-R1, GRZ-R2, GRZ-R3, GRZ-R5, GRZ-R6, GRZ-R9 and GRZ-R11 be amended to require compliance with the new standard.
Relief sought:
Amend </t>
    </r>
    <r>
      <rPr>
        <b/>
        <sz val="11"/>
        <color rgb="FF000000"/>
        <rFont val="Calibri"/>
        <family val="2"/>
        <scheme val="minor"/>
      </rPr>
      <t>GRZ-R1, GRZ-R2, GRZ-R3, GRZ-R5, GRZ-R6, GRZ-R9</t>
    </r>
    <r>
      <rPr>
        <sz val="11"/>
        <color rgb="FF000000"/>
        <rFont val="Calibri"/>
        <family val="2"/>
        <scheme val="minor"/>
      </rPr>
      <t xml:space="preserve"> and
</t>
    </r>
    <r>
      <rPr>
        <b/>
        <sz val="11"/>
        <color rgb="FF000000"/>
        <rFont val="Calibri"/>
        <family val="2"/>
        <scheme val="minor"/>
      </rPr>
      <t>GRZ-R11</t>
    </r>
    <r>
      <rPr>
        <sz val="11"/>
        <color rgb="FF000000"/>
        <rFont val="Calibri"/>
        <family val="2"/>
        <scheme val="minor"/>
      </rPr>
      <t xml:space="preserve"> to require compliance with new standard: </t>
    </r>
    <r>
      <rPr>
        <i/>
        <sz val="11"/>
        <color rgb="FF000000"/>
        <rFont val="Calibri"/>
        <family val="2"/>
        <scheme val="minor"/>
      </rPr>
      <t xml:space="preserve">Where the following conditions are met: Compliance with:
</t>
    </r>
    <r>
      <rPr>
        <b/>
        <i/>
        <u/>
        <sz val="11"/>
        <color rgb="FF000000"/>
        <rFont val="Calibri"/>
        <family val="2"/>
        <scheme val="minor"/>
      </rPr>
      <t xml:space="preserve">x. GRZ-S12
</t>
    </r>
    <r>
      <rPr>
        <i/>
        <sz val="11"/>
        <color rgb="FF000000"/>
        <rFont val="Calibri"/>
        <family val="2"/>
        <scheme val="minor"/>
      </rPr>
      <t>[…]</t>
    </r>
  </si>
  <si>
    <t>This matter is provided for within the building consent process.</t>
  </si>
  <si>
    <r>
      <t>New standard is requested in the GRZ requiring the provision of firefighting water supply for activities (such as the construction of a new residential dwelling) not subject to subdivision rules.
Relief sought:
Add new</t>
    </r>
    <r>
      <rPr>
        <b/>
        <sz val="11"/>
        <color rgb="FF000000"/>
        <rFont val="Calibri"/>
        <family val="2"/>
        <scheme val="minor"/>
      </rPr>
      <t xml:space="preserve"> GRZ - General Residential Zone </t>
    </r>
    <r>
      <rPr>
        <sz val="11"/>
        <color rgb="FF000000"/>
        <rFont val="Calibri"/>
        <family val="2"/>
        <scheme val="minor"/>
      </rPr>
      <t xml:space="preserve">standard as follows:
</t>
    </r>
    <r>
      <rPr>
        <b/>
        <i/>
        <u/>
        <sz val="11"/>
        <color rgb="FF000000"/>
        <rFont val="Calibri"/>
        <family val="2"/>
        <scheme val="minor"/>
      </rPr>
      <t xml:space="preserve">GRZ-S12 Servicing
</t>
    </r>
    <r>
      <rPr>
        <i/>
        <u/>
        <sz val="11"/>
        <color rgb="FF000000"/>
        <rFont val="Calibri"/>
        <family val="2"/>
        <scheme val="minor"/>
      </rPr>
      <t>1. All new developments that will require a water supply must be  connected to a public reticulated water supply, where one is available.
2. Where the new development will not be connected to a public reticulated water supply, or where an additional level of service is required that exceeds the level of service provided by the reticulated system, the developer must demonstrate how an alternative and satisfactory water supply can be provided to each lot. This includes potable and firefighting water supply. 
Note: Further advice and information about how an alternative and satisfactory firefighting water supply can be provided to a development can be obtained from Fire and Emergency New Zealand and the New Zealand Fire Service
Firefighting Water Supplies Code of Practice SNZ PAS 4509:2008.</t>
    </r>
  </si>
  <si>
    <r>
      <t xml:space="preserve">Supports subject to the inclusion of a new standard MRZ-S11 that requires these activities to provide a firefighting water supply. The submitter requests that MRZ-R1, MRZ-R2, MRZ-R3, MRZ-R4 and MRZ-R5 be amended to require compliance with the new standard.
Relief sought:
Amend </t>
    </r>
    <r>
      <rPr>
        <b/>
        <sz val="11"/>
        <color rgb="FF000000"/>
        <rFont val="Calibri"/>
        <family val="2"/>
        <scheme val="minor"/>
      </rPr>
      <t>MRZ-R1, MRZ-R2, MRZ-R3, MRZ-R4</t>
    </r>
    <r>
      <rPr>
        <sz val="11"/>
        <color rgb="FF000000"/>
        <rFont val="Calibri"/>
        <family val="2"/>
        <scheme val="minor"/>
      </rPr>
      <t xml:space="preserve"> and </t>
    </r>
    <r>
      <rPr>
        <b/>
        <sz val="11"/>
        <color rgb="FF000000"/>
        <rFont val="Calibri"/>
        <family val="2"/>
        <scheme val="minor"/>
      </rPr>
      <t>MRZ-R5</t>
    </r>
    <r>
      <rPr>
        <sz val="11"/>
        <color rgb="FF000000"/>
        <rFont val="Calibri"/>
        <family val="2"/>
        <scheme val="minor"/>
      </rPr>
      <t xml:space="preserve"> to require
compliance with the new standard: </t>
    </r>
    <r>
      <rPr>
        <i/>
        <sz val="11"/>
        <color rgb="FF000000"/>
        <rFont val="Calibri"/>
        <family val="2"/>
        <scheme val="minor"/>
      </rPr>
      <t xml:space="preserve">Where the following conditions are met: Compliance with:
</t>
    </r>
    <r>
      <rPr>
        <i/>
        <u/>
        <sz val="11"/>
        <color rgb="FF000000"/>
        <rFont val="Calibri"/>
        <family val="2"/>
        <scheme val="minor"/>
      </rPr>
      <t xml:space="preserve">x. MRZ-S11
</t>
    </r>
    <r>
      <rPr>
        <i/>
        <sz val="11"/>
        <color rgb="FF000000"/>
        <rFont val="Calibri"/>
        <family val="2"/>
        <scheme val="minor"/>
      </rPr>
      <t>[…]</t>
    </r>
  </si>
  <si>
    <r>
      <t xml:space="preserve">A new standard is requested in the requiring the provision of firefighting water supply for activities (such as the construction of a new residential dwelling) not subject to subdivision.
Relief sought:
Add new </t>
    </r>
    <r>
      <rPr>
        <b/>
        <sz val="11"/>
        <color rgb="FF000000"/>
        <rFont val="Calibri"/>
        <family val="2"/>
        <scheme val="minor"/>
      </rPr>
      <t xml:space="preserve">MRZ - Medium Density Residential Zone </t>
    </r>
    <r>
      <rPr>
        <sz val="11"/>
        <color rgb="FF000000"/>
        <rFont val="Calibri"/>
        <family val="2"/>
        <scheme val="minor"/>
      </rPr>
      <t xml:space="preserve">standard as follows:
</t>
    </r>
    <r>
      <rPr>
        <b/>
        <i/>
        <u/>
        <sz val="11"/>
        <color rgb="FF000000"/>
        <rFont val="Calibri"/>
        <family val="2"/>
        <scheme val="minor"/>
      </rPr>
      <t xml:space="preserve">MRZ-S11 Servicing
</t>
    </r>
    <r>
      <rPr>
        <i/>
        <u/>
        <sz val="11"/>
        <color rgb="FF000000"/>
        <rFont val="Calibri"/>
        <family val="2"/>
        <scheme val="minor"/>
      </rPr>
      <t>1. All new developments that will require a water supply must be connected to a public reticulated water supply, where one is available.
2. Where the new development will not be connected to a public reticulated water supply, or where an additional level of service is required that exceeds the level of service provided by the reticulated system, the developer must demonstrate how an alternative and satisfactory water supply can be provided to each lot.
Note: Further advice and information about how an alternative and satisfactory firefighting water supply can be provided to a development can be obtained from Fire and Emergency New Zealand and the New Zealand Fire Service Firefighting Water
Supplies Code of Practice SNZ PAS 4509:2008.</t>
    </r>
  </si>
  <si>
    <r>
      <t xml:space="preserve">A new standard is requested in the NCZ requiring the provision of firefighting water supply for activities (such as the construction of a new residential dwelling) not subject to subdivision. This amendment will give effect to the new policy sought by Fire and Emergency (GRUZ-P10) and is consistent with the approach taken in SUB-S5.
Relief sought:
Add new </t>
    </r>
    <r>
      <rPr>
        <b/>
        <sz val="11"/>
        <color rgb="FF000000"/>
        <rFont val="Calibri"/>
        <family val="2"/>
        <scheme val="minor"/>
      </rPr>
      <t>NCZ - Neighbourhood Centre Zone</t>
    </r>
    <r>
      <rPr>
        <sz val="11"/>
        <color rgb="FF000000"/>
        <rFont val="Calibri"/>
        <family val="2"/>
        <scheme val="minor"/>
      </rPr>
      <t xml:space="preserve"> standard as follows:
</t>
    </r>
    <r>
      <rPr>
        <b/>
        <i/>
        <u/>
        <sz val="11"/>
        <color rgb="FF000000"/>
        <rFont val="Calibri"/>
        <family val="2"/>
        <scheme val="minor"/>
      </rPr>
      <t xml:space="preserve">NCZ-S7 Servicing
</t>
    </r>
    <r>
      <rPr>
        <i/>
        <u/>
        <sz val="11"/>
        <color rgb="FF000000"/>
        <rFont val="Calibri"/>
        <family val="2"/>
        <scheme val="minor"/>
      </rPr>
      <t>1. All new developments that will require a water supply must be connected to a public reticulated water supply, where one is available.
2. Where the new development will not be connected to a public reticulated water supply, or where an additional level of service is required that exceeds the level of service provided by the reticulated system, the developer must demonstrate how an alternative and satisfactory water supply can be provided to each lot.
Further advice and information about how an alternative and satisfactory firefighting water supply can be provided to a development can be obtained from Fire and Emergency New Zealand and the New Zealand Fire Service Firefighting Water
Supplies Code of Practice SNZ PAS 4509:2008.</t>
    </r>
  </si>
  <si>
    <r>
      <t xml:space="preserve">Supports in part LCZ-R2 subject to the inclusion of a new standard LCZ-S5 that requires these activities to provide a firefighting water supply.
Relief sought: Amend LCZ-R2 and LCZ-R3 as follows:
</t>
    </r>
    <r>
      <rPr>
        <i/>
        <u/>
        <sz val="11"/>
        <color rgb="FF000000"/>
        <rFont val="Calibri"/>
        <family val="2"/>
        <scheme val="minor"/>
      </rPr>
      <t>LCZ-S5 Servicing
[</t>
    </r>
    <r>
      <rPr>
        <i/>
        <sz val="11"/>
        <color rgb="FF000000"/>
        <rFont val="Calibri"/>
        <family val="2"/>
        <scheme val="minor"/>
      </rPr>
      <t xml:space="preserve">…] </t>
    </r>
  </si>
  <si>
    <r>
      <t xml:space="preserve">A new standard is requested in the LCZ requiring the provision of firefighting water supply for activities (such as the construction of a new residential dwelling) not subject to subdivision.
Relief sought:
Add a new standard in </t>
    </r>
    <r>
      <rPr>
        <b/>
        <sz val="11"/>
        <color rgb="FF000000"/>
        <rFont val="Calibri"/>
        <family val="2"/>
        <scheme val="minor"/>
      </rPr>
      <t>LCZ - Local Centre Zone</t>
    </r>
    <r>
      <rPr>
        <sz val="11"/>
        <color rgb="FF000000"/>
        <rFont val="Calibri"/>
        <family val="2"/>
        <scheme val="minor"/>
      </rPr>
      <t xml:space="preserve"> chapter as follows:
</t>
    </r>
    <r>
      <rPr>
        <b/>
        <i/>
        <u/>
        <sz val="11"/>
        <color rgb="FF000000"/>
        <rFont val="Calibri"/>
        <family val="2"/>
        <scheme val="minor"/>
      </rPr>
      <t xml:space="preserve">LCZ-S5 Servicing
</t>
    </r>
    <r>
      <rPr>
        <i/>
        <u/>
        <sz val="11"/>
        <color rgb="FF000000"/>
        <rFont val="Calibri"/>
        <family val="2"/>
        <scheme val="minor"/>
      </rPr>
      <t>1. All new developments that will require a water supply must be connected to a public reticulated water supply, where one is available.
2. Where the new development will not be connected to a public reticulated water supply, or where an additional level of service is required that exceeds the level of service provided by the reticulated system, the developer must demonstrate how an alternative and satisfactory water supply can be provided to each lot.
Note: Further advice and information about how an alternative and satisfactory firefighting water supply can be provided to a development can be obtained from Fire and Emergency New Zealand and the New Zealand Fire Service Firefighting Water
Supplies Code of Practice SNZ PAS 4509:2008.</t>
    </r>
  </si>
  <si>
    <r>
      <t xml:space="preserve">Supports in part MUZ-R1 subject to the inclusion of a new standard MUZ-S7 that requires these activities to provide a firefighting water supply.
Relief sought:
Amend </t>
    </r>
    <r>
      <rPr>
        <b/>
        <sz val="11"/>
        <color rgb="FF000000"/>
        <rFont val="Calibri"/>
        <family val="2"/>
        <scheme val="minor"/>
      </rPr>
      <t>MUZ-R1, MUZ-R2, MUZ-R5, MUZ-R8</t>
    </r>
    <r>
      <rPr>
        <sz val="11"/>
        <color rgb="FF000000"/>
        <rFont val="Calibri"/>
        <family val="2"/>
        <scheme val="minor"/>
      </rPr>
      <t xml:space="preserve"> and </t>
    </r>
    <r>
      <rPr>
        <b/>
        <sz val="11"/>
        <color rgb="FF000000"/>
        <rFont val="Calibri"/>
        <family val="2"/>
        <scheme val="minor"/>
      </rPr>
      <t>MUZ-R10</t>
    </r>
    <r>
      <rPr>
        <sz val="11"/>
        <color rgb="FF000000"/>
        <rFont val="Calibri"/>
        <family val="2"/>
        <scheme val="minor"/>
      </rPr>
      <t xml:space="preserve"> as
follows:
</t>
    </r>
    <r>
      <rPr>
        <i/>
        <sz val="11"/>
        <color rgb="FF000000"/>
        <rFont val="Calibri"/>
        <family val="2"/>
        <scheme val="minor"/>
      </rPr>
      <t xml:space="preserve">Compliance with:
</t>
    </r>
    <r>
      <rPr>
        <i/>
        <u/>
        <sz val="11"/>
        <color rgb="FF000000"/>
        <rFont val="Calibri"/>
        <family val="2"/>
        <scheme val="minor"/>
      </rPr>
      <t xml:space="preserve">x. MUZ-S7 Servicing
</t>
    </r>
    <r>
      <rPr>
        <i/>
        <sz val="11"/>
        <color rgb="FF000000"/>
        <rFont val="Calibri"/>
        <family val="2"/>
        <scheme val="minor"/>
      </rPr>
      <t>[…]</t>
    </r>
  </si>
  <si>
    <r>
      <t xml:space="preserve">Submitter notes that SUB - Subdivision chapter includes rules and standards applying to subdivision. Therefore, activities that do not require subdivision in the Mixed-Use Zone will not be subject to the servicing standards within, including SUB-S3 that applies to the subdivision of new lots only and requires a water supply.
A new standard is therefore requested in the MUZ - Mixed Use Zone chapter requiring the provision of firefighting water supply for activities (such as the construction of a new residential dwelling) not subject to subdivision.
Relief sought:
Add a new standard in MUZ - Mixed Use Zone chapter as follows:
</t>
    </r>
    <r>
      <rPr>
        <b/>
        <i/>
        <u/>
        <sz val="11"/>
        <color rgb="FF000000"/>
        <rFont val="Calibri"/>
        <family val="2"/>
        <scheme val="minor"/>
      </rPr>
      <t xml:space="preserve">MUZ-S7 Servicing 
</t>
    </r>
    <r>
      <rPr>
        <i/>
        <u/>
        <sz val="11"/>
        <color rgb="FF000000"/>
        <rFont val="Calibri"/>
        <family val="2"/>
        <scheme val="minor"/>
      </rPr>
      <t>1. All new developments that will require a water supply must be connected to a public reticulated water supply, where one is available.
2. Where the new development will not be connected to a public reticulated water supply, or where an additional level of service is required that exceeds the level of service provided by the reticulated system, the developer must demonstrate how an alternative and satisfactory water supply can be provided to each lot.
Note: Further advice and information about how an alternative and satisfactory firefighting water supply can be provided to a development can be obtained from Fire and Emergency New Zealand and the New Zealand Fire Service Firefighting Water
Supplies Code of Practice SNA PAS 4509:2008.</t>
    </r>
  </si>
  <si>
    <r>
      <t xml:space="preserve">Supports in part TCZ-R1 subject to the inclusion of a new standard TCZ-S8 that requires these activities to provide a firefighting water supply. An additional assessment matter is also sought. Where water supply servicing requirements cannot be met, this will provide council discretion as to the extent an activity is able to achieve compliance with the NZ Fire Service Firefighting Water Supplies Code of Practice SNA PAS 4509:2008.
Relief sought:
Amend </t>
    </r>
    <r>
      <rPr>
        <b/>
        <sz val="11"/>
        <color rgb="FF000000"/>
        <rFont val="Calibri"/>
        <family val="2"/>
        <scheme val="minor"/>
      </rPr>
      <t>TCZ-R1, TCZ-R2, TCZ-R3, TCZ-R5</t>
    </r>
    <r>
      <rPr>
        <sz val="11"/>
        <color rgb="FF000000"/>
        <rFont val="Calibri"/>
        <family val="2"/>
        <scheme val="minor"/>
      </rPr>
      <t xml:space="preserve"> and </t>
    </r>
    <r>
      <rPr>
        <b/>
        <sz val="11"/>
        <color rgb="FF000000"/>
        <rFont val="Calibri"/>
        <family val="2"/>
        <scheme val="minor"/>
      </rPr>
      <t>TCZ-R6</t>
    </r>
    <r>
      <rPr>
        <sz val="11"/>
        <color rgb="FF000000"/>
        <rFont val="Calibri"/>
        <family val="2"/>
        <scheme val="minor"/>
      </rPr>
      <t xml:space="preserve"> as follows:
</t>
    </r>
    <r>
      <rPr>
        <i/>
        <u/>
        <sz val="11"/>
        <color rgb="FF000000"/>
        <rFont val="Calibri"/>
        <family val="2"/>
        <scheme val="minor"/>
      </rPr>
      <t>Compliance with:
 x.TCZ-S8 Servicing  
[…]</t>
    </r>
  </si>
  <si>
    <r>
      <t xml:space="preserve">Activities that do not require subdivision in the Mixed-Use Zone will not be subject to the servicing standards within, including SUB-S3 that applies to the subdivision of new lots only and requires a water supply.
A new standard is therefore requested in the TCZ requiring the provision of firefighting water supply for activities (such as the construction of a new residential dwelling) not subject to subdivision. This new standard is consistent with the approach taken in SUB-S3.
Relief sought:
Add a new standard in the TCZ - Town Centre Zone chapter as follows:
</t>
    </r>
    <r>
      <rPr>
        <b/>
        <i/>
        <u/>
        <sz val="11"/>
        <color rgb="FF000000"/>
        <rFont val="Calibri"/>
        <family val="2"/>
        <scheme val="minor"/>
      </rPr>
      <t xml:space="preserve">TCZ-S7 Servicing
</t>
    </r>
    <r>
      <rPr>
        <i/>
        <u/>
        <sz val="11"/>
        <color rgb="FF000000"/>
        <rFont val="Calibri"/>
        <family val="2"/>
        <scheme val="minor"/>
      </rPr>
      <t>1. All new developments that will require a water supply must be connected to a public reticulated water supply, where one is available.
2. Where the new development will not be connected to a public reticulated water supply, or where an additional level of service is required that exceeds the level of service provided by the reticulated system, the developer must demonstrate how an alternative and satisfactory water supply can be provided to each lot.
Note: Further advice and information about how an alternative and satisfactory firefighting water supply can be provided to a development can be obtained from Fire and Emergency New Zealand and the New Zealand Fire Service Firefighting Water Supplies Code of Practice SNA PAS 4509:2008.</t>
    </r>
  </si>
  <si>
    <r>
      <t xml:space="preserve">Supports in part CCZ-R1, subject to the inclusion of a new standard CCZ-S7 that requires these activities to provide a firefighting water supply.
Relief sought:
Amend </t>
    </r>
    <r>
      <rPr>
        <b/>
        <sz val="11"/>
        <color rgb="FF000000"/>
        <rFont val="Calibri"/>
        <family val="2"/>
        <scheme val="minor"/>
      </rPr>
      <t>CCZ-R1, CCZ-R2, CCZ-R3</t>
    </r>
    <r>
      <rPr>
        <sz val="11"/>
        <color rgb="FF000000"/>
        <rFont val="Calibri"/>
        <family val="2"/>
        <scheme val="minor"/>
      </rPr>
      <t xml:space="preserve"> and </t>
    </r>
    <r>
      <rPr>
        <b/>
        <sz val="11"/>
        <color rgb="FF000000"/>
        <rFont val="Calibri"/>
        <family val="2"/>
        <scheme val="minor"/>
      </rPr>
      <t>CCZ-R5</t>
    </r>
    <r>
      <rPr>
        <sz val="11"/>
        <color rgb="FF000000"/>
        <rFont val="Calibri"/>
        <family val="2"/>
        <scheme val="minor"/>
      </rPr>
      <t xml:space="preserve"> as follows:
</t>
    </r>
    <r>
      <rPr>
        <i/>
        <u/>
        <sz val="11"/>
        <color rgb="FF000000"/>
        <rFont val="Calibri"/>
        <family val="2"/>
        <scheme val="minor"/>
      </rPr>
      <t>Compliance with:
x.CCZ-S7 Servicing 
[…]</t>
    </r>
  </si>
  <si>
    <r>
      <t xml:space="preserve">Submitter notes that SUB - Subdivision chapter includes rules and standards applying to subdivision. Therefore, activities that do not require subdivision in the City Centre Zone will not be subject to the servicing standards within, including SUB-S3 that applies to the subdivision of new lots only and requires a water supply.
A new standard is requested in the CCZ requiring the provision of firefighting water supply for activities (such as the construction of a new residential dwelling) not subject to subdivision.
This new standard is consistent with the approach taken in SUB-S3.
Relief sought:
Add a new standard in the </t>
    </r>
    <r>
      <rPr>
        <b/>
        <sz val="11"/>
        <color rgb="FF000000"/>
        <rFont val="Calibri"/>
        <family val="2"/>
        <scheme val="minor"/>
      </rPr>
      <t>CCZ - City Centre Zone</t>
    </r>
    <r>
      <rPr>
        <sz val="11"/>
        <color rgb="FF000000"/>
        <rFont val="Calibri"/>
        <family val="2"/>
        <scheme val="minor"/>
      </rPr>
      <t xml:space="preserve"> as follows:
</t>
    </r>
    <r>
      <rPr>
        <b/>
        <i/>
        <u/>
        <sz val="11"/>
        <color rgb="FF000000"/>
        <rFont val="Calibri"/>
        <family val="2"/>
        <scheme val="minor"/>
      </rPr>
      <t xml:space="preserve">CCZ-S7 Servicing
</t>
    </r>
    <r>
      <rPr>
        <i/>
        <u/>
        <sz val="11"/>
        <color rgb="FF000000"/>
        <rFont val="Calibri"/>
        <family val="2"/>
        <scheme val="minor"/>
      </rPr>
      <t>1. All new developments that will require a water supply must be connected to a public reticulated water supply, where one is available.
2. Where the new development will not be connected to a public reticulated water supply, or where an additional level of service is required that exceeds the level of service provided by the reticulated system, the developer must demonstrate how an alternative and satisfactory water supply can be provided to each lot.
Note: Further advice and information about how an alternative and satisfactory firefighting water supply can be provided to a development can be obtained from Fire and Emergency New
Zealand and the New Zealand Fire Service Firefighting Water Supplies Code of Practice SNA PAS 4509:2008.</t>
    </r>
  </si>
  <si>
    <r>
      <t xml:space="preserve">Acknowledges the objective seeks to achieve consolidated and integrated settlement pattern, which, the submitter supports.
However, considers there is a contradiction between achieving this pattern and recognising the existing character of an area which is most likely to be low density residential development.
Relief sought:
Amend </t>
    </r>
    <r>
      <rPr>
        <b/>
        <sz val="11"/>
        <color rgb="FF000000"/>
        <rFont val="Calibri"/>
        <family val="2"/>
        <scheme val="minor"/>
      </rPr>
      <t>UFD-O1</t>
    </r>
    <r>
      <rPr>
        <sz val="11"/>
        <color rgb="FF000000"/>
        <rFont val="Calibri"/>
        <family val="2"/>
        <scheme val="minor"/>
      </rPr>
      <t xml:space="preserve"> as follows: </t>
    </r>
    <r>
      <rPr>
        <b/>
        <i/>
        <sz val="11"/>
        <color rgb="FF000000"/>
        <rFont val="Calibri"/>
        <family val="2"/>
        <scheme val="minor"/>
      </rPr>
      <t>UFD-O1 Settlement Patterns A consolidated and integrated settlement pattern that</t>
    </r>
    <r>
      <rPr>
        <i/>
        <sz val="11"/>
        <color rgb="FF000000"/>
        <rFont val="Calibri"/>
        <family val="2"/>
        <scheme val="minor"/>
      </rPr>
      <t xml:space="preserve">:
[…]
v. is well designed, of a good quality, </t>
    </r>
    <r>
      <rPr>
        <i/>
        <strike/>
        <sz val="11"/>
        <color rgb="FF000000"/>
        <rFont val="Calibri"/>
        <family val="2"/>
        <scheme val="minor"/>
      </rPr>
      <t>recognises existing character and amenity</t>
    </r>
    <r>
      <rPr>
        <i/>
        <sz val="11"/>
        <color rgb="FF000000"/>
        <rFont val="Calibri"/>
        <family val="2"/>
        <scheme val="minor"/>
      </rPr>
      <t> and is attractive and functional to residents, business and visitors.
[…]</t>
    </r>
  </si>
  <si>
    <t>Kāinga Ora supports the deletion of recognising existing character and amenity and considers that the following amendment could be made to align with the NPS-UD: is well designed, of a good quality, recognises the planned built environment  existing character and amenity and is attractive and functional to residents, business and visitors.</t>
  </si>
  <si>
    <r>
      <t xml:space="preserve">Supports the intent of the policy as it recognises that the state highway should not be constrained by reverse sensitivity effects. However, protecting human health is considered to be the primary approach for managing reverse sensitivity effects. It is recommended that either the rule be amended to explicitly set out to protect human health for the noise sensitive activities in high noise environments
Relief sought:
Amend </t>
    </r>
    <r>
      <rPr>
        <b/>
        <sz val="11"/>
        <color rgb="FF000000"/>
        <rFont val="Calibri"/>
        <family val="2"/>
        <scheme val="minor"/>
      </rPr>
      <t xml:space="preserve">NOISE-O2 </t>
    </r>
    <r>
      <rPr>
        <sz val="11"/>
        <color rgb="FF000000"/>
        <rFont val="Calibri"/>
        <family val="2"/>
        <scheme val="minor"/>
      </rPr>
      <t xml:space="preserve">as follows:
</t>
    </r>
    <r>
      <rPr>
        <b/>
        <i/>
        <sz val="11"/>
        <color rgb="FF000000"/>
        <rFont val="Calibri"/>
        <family val="2"/>
        <scheme val="minor"/>
      </rPr>
      <t xml:space="preserve">NOISE-O2 Reverse sensitivity
</t>
    </r>
    <r>
      <rPr>
        <i/>
        <u/>
        <sz val="11"/>
        <color rgb="FF000000"/>
        <rFont val="Calibri"/>
        <family val="2"/>
        <scheme val="minor"/>
      </rPr>
      <t xml:space="preserve">Noise sensitive activities shall avoid reverse sensitivity effects to protect human health from noise generating activities such as </t>
    </r>
    <r>
      <rPr>
        <i/>
        <strike/>
        <u/>
        <sz val="11"/>
        <color rgb="FF000000"/>
        <rFont val="Calibri"/>
        <family val="2"/>
        <scheme val="minor"/>
      </rPr>
      <t>T</t>
    </r>
    <r>
      <rPr>
        <i/>
        <u/>
        <sz val="11"/>
        <color rgb="FF000000"/>
        <rFont val="Calibri"/>
        <family val="2"/>
        <scheme val="minor"/>
      </rPr>
      <t>t</t>
    </r>
    <r>
      <rPr>
        <i/>
        <sz val="11"/>
        <color rgb="FF000000"/>
        <rFont val="Calibri"/>
        <family val="2"/>
        <scheme val="minor"/>
      </rPr>
      <t>he Airport, Raceway, State Highway, railway lines and the Port and activities located within commercial, mixed use and Industrial zones are not constrained by reverse sensitivity effects </t>
    </r>
    <r>
      <rPr>
        <i/>
        <strike/>
        <sz val="11"/>
        <color rgb="FF000000"/>
        <rFont val="Calibri"/>
        <family val="2"/>
        <scheme val="minor"/>
      </rPr>
      <t>arising from noise
sensitive activities.</t>
    </r>
  </si>
  <si>
    <t>Kāinga Ora opposes this relief, noting that the presence of infrastructure in proximity to residential areas does not, in and of itself, present a reverse sensitivity effect warranting additional controls or management.</t>
  </si>
  <si>
    <r>
      <t xml:space="preserve">Supports the intent of such a rule but seeks amendments to address reverse sensitive concerns with the state highway distances, PER-1, and parts of PER-2.
An alternative option to consider is variable noise contours which could be implemented as a state highway noise control overlay. It is anticipated that these will be available by the further submission stage.
Relief sought:
Amend </t>
    </r>
    <r>
      <rPr>
        <b/>
        <sz val="11"/>
        <color rgb="FF000000"/>
        <rFont val="Calibri"/>
        <family val="2"/>
        <scheme val="minor"/>
      </rPr>
      <t>NOISE-R9</t>
    </r>
    <r>
      <rPr>
        <sz val="11"/>
        <color rgb="FF000000"/>
        <rFont val="Calibri"/>
        <family val="2"/>
        <scheme val="minor"/>
      </rPr>
      <t xml:space="preserve"> by:
1. For</t>
    </r>
    <r>
      <rPr>
        <b/>
        <sz val="11"/>
        <color rgb="FF000000"/>
        <rFont val="Calibri"/>
        <family val="2"/>
        <scheme val="minor"/>
      </rPr>
      <t xml:space="preserve"> the spatial area this rule applies in relation to State highway </t>
    </r>
    <r>
      <rPr>
        <sz val="11"/>
        <color rgb="FF000000"/>
        <rFont val="Calibri"/>
        <family val="2"/>
        <scheme val="minor"/>
      </rPr>
      <t xml:space="preserve">either:
a. increase the distance from the state highway in posted speeds of greater than 50km/h to 100m for State Highway 1; or
b. Use the variable noise contour approach which the submitter expect to introduce to Council as part of the further submission process.
AND
2. Exclude road noise from </t>
    </r>
    <r>
      <rPr>
        <b/>
        <sz val="11"/>
        <color rgb="FF000000"/>
        <rFont val="Calibri"/>
        <family val="2"/>
        <scheme val="minor"/>
      </rPr>
      <t>PER-1.2.</t>
    </r>
    <r>
      <rPr>
        <sz val="11"/>
        <color rgb="FF000000"/>
        <rFont val="Calibri"/>
        <family val="2"/>
        <scheme val="minor"/>
      </rPr>
      <t xml:space="preserve"> AND
3. Amend</t>
    </r>
    <r>
      <rPr>
        <b/>
        <sz val="11"/>
        <color rgb="FF000000"/>
        <rFont val="Calibri"/>
        <family val="2"/>
        <scheme val="minor"/>
      </rPr>
      <t xml:space="preserve"> PER-2.b</t>
    </r>
    <r>
      <rPr>
        <sz val="11"/>
        <color rgb="FF000000"/>
        <rFont val="Calibri"/>
        <family val="2"/>
        <scheme val="minor"/>
      </rPr>
      <t xml:space="preserve"> to replace ‘20m’ with ‘50m’.</t>
    </r>
  </si>
  <si>
    <t>Consistent with the Kāinga Ora submission, Kāinga Ora consider that there is no evidence of reverse sensitivity affecting the state highway network.</t>
  </si>
  <si>
    <r>
      <t xml:space="preserve">As per the submission point on NOISE-R9 - PER-1, there is concern over the approach used. It is recommended that the standard be updated to reflect the resulting noise inside of a habitable space as it is an effects based approach. There is also concern that the matters of discretion provide allowance for non-compliance without addressing the adverse effect.
In addition to above, vibration and outdoor noise have not been recognised within this standard. These additional factors that could have an impact on human health unless reverse sensitivity is appropriately addressed.
Relief sought:
Amend </t>
    </r>
    <r>
      <rPr>
        <b/>
        <sz val="11"/>
        <color rgb="FF000000"/>
        <rFont val="Calibri"/>
        <family val="2"/>
        <scheme val="minor"/>
      </rPr>
      <t>NOISE-S3</t>
    </r>
    <r>
      <rPr>
        <sz val="11"/>
        <color rgb="FF000000"/>
        <rFont val="Calibri"/>
        <family val="2"/>
        <scheme val="minor"/>
      </rPr>
      <t xml:space="preserve"> as follows:
1. Remove road-traffic from NOISE-S3.1
AND
2. Insert a new section as NOISE-S.3 requiring internal levels in habitable rooms of 40 dB LAeq(24h), external levels of 57 dB LAeq(24h) in outdoor living spaces, and within 20m of a state highway vibration limit of 0.3 mm/s vw95.
AND
3. Insert a new clause that compliance to be demonstrated by design
certificate.
AND
4. Delete matters of discretion from NOISE-S3.3 and replace with a single matter of discretion being the effects of exceedances.</t>
    </r>
  </si>
  <si>
    <r>
      <t xml:space="preserve">Supports intent of NOISE-O2, but is concerned that the objective is not limited to existing industrial activities, but also the potential future development capacity of land within industrial zones. The word 'constrained' should also be further qualified with reference to the possible loss of development rights, which is a more significant outcome than a hampering or restraint on activities and development which is implied in 'constraint'.
Relief sought:
Amend </t>
    </r>
    <r>
      <rPr>
        <b/>
        <sz val="11"/>
        <color rgb="FF000000"/>
        <rFont val="Calibri"/>
        <family val="2"/>
        <scheme val="minor"/>
      </rPr>
      <t>NOISE-O2</t>
    </r>
    <r>
      <rPr>
        <sz val="11"/>
        <color rgb="FF000000"/>
        <rFont val="Calibri"/>
        <family val="2"/>
        <scheme val="minor"/>
      </rPr>
      <t xml:space="preserve"> Reverse Sensitivity to read as follows
</t>
    </r>
    <r>
      <rPr>
        <i/>
        <sz val="11"/>
        <color rgb="FF000000"/>
        <rFont val="Calibri"/>
        <family val="2"/>
        <scheme val="minor"/>
      </rPr>
      <t>The Airport, Raceway, State Highway, railway lines, </t>
    </r>
    <r>
      <rPr>
        <i/>
        <strike/>
        <sz val="11"/>
        <color rgb="FF000000"/>
        <rFont val="Calibri"/>
        <family val="2"/>
        <scheme val="minor"/>
      </rPr>
      <t>and the</t>
    </r>
    <r>
      <rPr>
        <i/>
        <sz val="11"/>
        <color rgb="FF000000"/>
        <rFont val="Calibri"/>
        <family val="2"/>
        <scheme val="minor"/>
      </rPr>
      <t> Port and activities </t>
    </r>
    <r>
      <rPr>
        <i/>
        <u/>
        <sz val="11"/>
        <color rgb="FF000000"/>
        <rFont val="Calibri"/>
        <family val="2"/>
        <scheme val="minor"/>
      </rPr>
      <t>and development potential</t>
    </r>
    <r>
      <rPr>
        <i/>
        <sz val="11"/>
        <color rgb="FF000000"/>
        <rFont val="Calibri"/>
        <family val="2"/>
        <scheme val="minor"/>
      </rPr>
      <t> </t>
    </r>
    <r>
      <rPr>
        <i/>
        <strike/>
        <sz val="11"/>
        <color rgb="FF000000"/>
        <rFont val="Calibri"/>
        <family val="2"/>
        <scheme val="minor"/>
      </rPr>
      <t>located</t>
    </r>
    <r>
      <rPr>
        <i/>
        <sz val="11"/>
        <color rgb="FF000000"/>
        <rFont val="Calibri"/>
        <family val="2"/>
        <scheme val="minor"/>
      </rPr>
      <t> within commercial, mixed use and industrial zones are not constrained </t>
    </r>
    <r>
      <rPr>
        <i/>
        <u/>
        <sz val="11"/>
        <color rgb="FF000000"/>
        <rFont val="Calibri"/>
        <family val="2"/>
        <scheme val="minor"/>
      </rPr>
      <t>or lost as a consequence of</t>
    </r>
    <r>
      <rPr>
        <i/>
        <sz val="11"/>
        <color rgb="FF000000"/>
        <rFont val="Calibri"/>
        <family val="2"/>
        <scheme val="minor"/>
      </rPr>
      <t> </t>
    </r>
    <r>
      <rPr>
        <i/>
        <strike/>
        <sz val="11"/>
        <color rgb="FF000000"/>
        <rFont val="Calibri"/>
        <family val="2"/>
        <scheme val="minor"/>
      </rPr>
      <t>by</t>
    </r>
    <r>
      <rPr>
        <i/>
        <sz val="11"/>
        <color rgb="FF000000"/>
        <rFont val="Calibri"/>
        <family val="2"/>
        <scheme val="minor"/>
      </rPr>
      <t xml:space="preserve"> reverse sensitivity effects arising from noise sensitive activities. 
</t>
    </r>
    <r>
      <rPr>
        <sz val="11"/>
        <color rgb="FF000000"/>
        <rFont val="Calibri"/>
        <family val="2"/>
        <scheme val="minor"/>
      </rPr>
      <t>OR
wording to similar effect.</t>
    </r>
  </si>
  <si>
    <t>Kāinga Ora consider that effects in relation to industrial activities should be managed at source. This is particularly relevant to any expansion of an existing activity.</t>
  </si>
  <si>
    <r>
      <t xml:space="preserve">Considers that the fundamental land use planning issue of separation between incompatible uses should be expressed in this objective.
Relief sought:
Amend </t>
    </r>
    <r>
      <rPr>
        <b/>
        <sz val="11"/>
        <color rgb="FF000000"/>
        <rFont val="Calibri"/>
        <family val="2"/>
        <scheme val="minor"/>
      </rPr>
      <t xml:space="preserve">SD-O1 </t>
    </r>
    <r>
      <rPr>
        <sz val="11"/>
        <color rgb="FF000000"/>
        <rFont val="Calibri"/>
        <family val="2"/>
        <scheme val="minor"/>
      </rPr>
      <t xml:space="preserve">as follows:
</t>
    </r>
    <r>
      <rPr>
        <b/>
        <i/>
        <sz val="11"/>
        <color rgb="FF000000"/>
        <rFont val="Calibri"/>
        <family val="2"/>
        <scheme val="minor"/>
      </rPr>
      <t xml:space="preserve">SD-O1 Residential Areas and Activities
[.…]  
</t>
    </r>
    <r>
      <rPr>
        <i/>
        <sz val="11"/>
        <color rgb="FF000000"/>
        <rFont val="Calibri"/>
        <family val="2"/>
        <scheme val="minor"/>
      </rPr>
      <t xml:space="preserve"> </t>
    </r>
    <r>
      <rPr>
        <i/>
        <u/>
        <sz val="11"/>
        <color rgb="FF000000"/>
        <rFont val="Calibri"/>
        <family val="2"/>
        <scheme val="minor"/>
      </rPr>
      <t>iv. The location of new residential areas and activities avoids creating conflict with incompatible zones and activities.</t>
    </r>
  </si>
  <si>
    <t>Kāinga Ora opposes this relief, noting that the presence of Industrial landuses in proximity to residential areas does not, in and of itself, present a reverse sensitivity effect warranting additional controls or management. Kāinga Ora also consider that effects in relation to industrial activities should be managed at source.</t>
  </si>
  <si>
    <r>
      <t xml:space="preserve">Considers the definition is too narrowly focused on “existing lawfully established activity” and it should be expanded to address consented but unimplemented activities, and permitted activities as these are part of the permitted baseline and it would accord with the intent of the approach to include.
Relief sought:
Amend the definition of Reverse Sensitivity as follows:
</t>
    </r>
    <r>
      <rPr>
        <i/>
        <sz val="11"/>
        <color rgb="FF000000"/>
        <rFont val="Calibri"/>
        <family val="2"/>
        <scheme val="minor"/>
      </rPr>
      <t xml:space="preserve">Reverse sensitivity means the potential for the operation of </t>
    </r>
    <r>
      <rPr>
        <i/>
        <strike/>
        <sz val="11"/>
        <color rgb="FF000000"/>
        <rFont val="Calibri"/>
        <family val="2"/>
        <scheme val="minor"/>
      </rPr>
      <t>an existing</t>
    </r>
    <r>
      <rPr>
        <i/>
        <sz val="11"/>
        <color rgb="FF000000"/>
        <rFont val="Calibri"/>
        <family val="2"/>
        <scheme val="minor"/>
      </rPr>
      <t> </t>
    </r>
    <r>
      <rPr>
        <i/>
        <u/>
        <sz val="11"/>
        <color rgb="FF000000"/>
        <rFont val="Calibri"/>
        <family val="2"/>
        <scheme val="minor"/>
      </rPr>
      <t>permitted, consented or</t>
    </r>
    <r>
      <rPr>
        <i/>
        <sz val="11"/>
        <color rgb="FF000000"/>
        <rFont val="Calibri"/>
        <family val="2"/>
        <scheme val="minor"/>
      </rPr>
      <t> lawfully established activity, </t>
    </r>
    <r>
      <rPr>
        <i/>
        <u/>
        <sz val="11"/>
        <color rgb="FF000000"/>
        <rFont val="Calibri"/>
        <family val="2"/>
        <scheme val="minor"/>
      </rPr>
      <t>and the future development or expansion of that activity</t>
    </r>
    <r>
      <rPr>
        <i/>
        <sz val="11"/>
        <color rgb="FF000000"/>
        <rFont val="Calibri"/>
        <family val="2"/>
        <scheme val="minor"/>
      </rPr>
      <t> to be compromised, constrained, or curtailed by the more recent </t>
    </r>
    <r>
      <rPr>
        <i/>
        <u/>
        <sz val="11"/>
        <color rgb="FF000000"/>
        <rFont val="Calibri"/>
        <family val="2"/>
        <scheme val="minor"/>
      </rPr>
      <t>possible or proposed </t>
    </r>
    <r>
      <rPr>
        <i/>
        <sz val="11"/>
        <color rgb="FF000000"/>
        <rFont val="Calibri"/>
        <family val="2"/>
        <scheme val="minor"/>
      </rPr>
      <t xml:space="preserve">establishment, intensification or alteration of another activity which may be sensitive to the actual, potential or perceived adverse environmental effects generated by </t>
    </r>
    <r>
      <rPr>
        <i/>
        <strike/>
        <sz val="11"/>
        <color rgb="FF000000"/>
        <rFont val="Calibri"/>
        <family val="2"/>
        <scheme val="minor"/>
      </rPr>
      <t>an existing</t>
    </r>
    <r>
      <rPr>
        <i/>
        <sz val="11"/>
        <color rgb="FF000000"/>
        <rFont val="Calibri"/>
        <family val="2"/>
        <scheme val="minor"/>
      </rPr>
      <t> </t>
    </r>
    <r>
      <rPr>
        <i/>
        <u/>
        <sz val="11"/>
        <color rgb="FF000000"/>
        <rFont val="Calibri"/>
        <family val="2"/>
        <scheme val="minor"/>
      </rPr>
      <t>that activity.</t>
    </r>
  </si>
  <si>
    <r>
      <t xml:space="preserve">Considers that reverse sensitivity should be a consideration for all subdivisions. Considers an objective providing direction on this matter is warranted and supports SUB-5 as notified.
Relief sought:
Amend SUB - Subdivision Chapter to add a new objective, as follows:
</t>
    </r>
    <r>
      <rPr>
        <b/>
        <i/>
        <u/>
        <sz val="11"/>
        <color rgb="FF000000"/>
        <rFont val="Calibri"/>
        <family val="2"/>
        <scheme val="minor"/>
      </rPr>
      <t xml:space="preserve">SUB-O[X] Reverse sensitivity.
</t>
    </r>
    <r>
      <rPr>
        <i/>
        <u/>
        <sz val="11"/>
        <color rgb="FF000000"/>
        <rFont val="Calibri"/>
        <family val="2"/>
        <scheme val="minor"/>
      </rPr>
      <t xml:space="preserve">
Reverse sensitivity effects of subdivision on existing lawfully  established activities (Including network utilities) are avoided where practicable or mitigated where avoidance is not practicable.
</t>
    </r>
  </si>
  <si>
    <t>10</t>
  </si>
  <si>
    <r>
      <t xml:space="preserve">Delete definition of Earthworks as this definition is already well covered in the proposed amendments by the submitter to ‘Ancillary Rural Earthworks’.
Relief:
1. Delete the definition of </t>
    </r>
    <r>
      <rPr>
        <b/>
        <sz val="11"/>
        <color rgb="FF000000"/>
        <rFont val="Calibri"/>
        <family val="2"/>
        <scheme val="minor"/>
      </rPr>
      <t>Earthworks.</t>
    </r>
    <r>
      <rPr>
        <sz val="11"/>
        <color rgb="FF000000"/>
        <rFont val="Calibri"/>
        <family val="2"/>
        <scheme val="minor"/>
      </rPr>
      <t xml:space="preserve"> 
AND
2. Any consequential amendments required as a result of the relief sought.</t>
    </r>
  </si>
  <si>
    <t>The definition of earthworks must be consistent with the National Planning Standards.</t>
  </si>
  <si>
    <t>Notes throughout the whole plan, there are very few activities that propose to dispense with public or limited notification, whereas there are many activities where either public or limited notification is not warranted (for example, breach of outdoor living space provisions). It is recommended that all rules in the plan be considered as to whether limited or public notification can be dispensed with.
Relief sought:
Review the entire plan and consider whether public or limited notification can be dispensed with where resource consent is required.</t>
  </si>
  <si>
    <t>Consistent with the Kāinga Ora submission, Kāinga Ora supports consistent notification provisions.</t>
  </si>
  <si>
    <r>
      <t xml:space="preserve">Suggests drafting a new definition of urban development, as the current definition was developed to be specific to Kāinga Ora. The drafting should be in line with the definition of Urban in the CRPS and ensure that there is a clear delineation between urban, rural, and rural residential.
Relief sought:
Delete definition of </t>
    </r>
    <r>
      <rPr>
        <b/>
        <sz val="11"/>
        <color rgb="FF000000"/>
        <rFont val="Calibri"/>
        <family val="2"/>
        <scheme val="minor"/>
      </rPr>
      <t xml:space="preserve">Urban Development </t>
    </r>
    <r>
      <rPr>
        <sz val="11"/>
        <color rgb="FF000000"/>
        <rFont val="Calibri"/>
        <family val="2"/>
        <scheme val="minor"/>
      </rPr>
      <t xml:space="preserve">and replace as follows:
</t>
    </r>
    <r>
      <rPr>
        <b/>
        <i/>
        <u/>
        <sz val="11"/>
        <color rgb="FF000000"/>
        <rFont val="Calibri"/>
        <family val="2"/>
        <scheme val="minor"/>
      </rPr>
      <t xml:space="preserve">Urban development
</t>
    </r>
    <r>
      <rPr>
        <i/>
        <u/>
        <sz val="11"/>
        <color rgb="FF000000"/>
        <rFont val="Calibri"/>
        <family val="2"/>
        <scheme val="minor"/>
      </rPr>
      <t>means development within an area zoned as a Residential Zone, Commercial and Mixed Use Zone, General Industrial Zone, or an Open Space Zone that is adjacent to the  aforementioned zones. It also includes development outside of these zones which is not of a rural or rural-lifestyle character and is differentiated from rural development by its scale, intensity, visual character and the dominance of built structures. For the avoidance of doubt, it does not include the provision of regionally significant
infrastructure in Rural Zones.</t>
    </r>
  </si>
  <si>
    <r>
      <t xml:space="preserve">Kāinga Ora does not consider the proposed definition is appropriate, is lengthy and ambiguous and considers that the following amendment to the proposed district plan definition to address the concerns of ECan:
</t>
    </r>
    <r>
      <rPr>
        <i/>
        <sz val="11"/>
        <color rgb="FFFF0000"/>
        <rFont val="Calibri"/>
        <family val="2"/>
        <scheme val="minor"/>
      </rPr>
      <t>T</t>
    </r>
    <r>
      <rPr>
        <i/>
        <u/>
        <sz val="11"/>
        <color rgb="FFFF0000"/>
        <rFont val="Calibri"/>
        <family val="2"/>
        <scheme val="minor"/>
      </rPr>
      <t>he Development of housing, commercial, industrial, and  ommunity activities, or other amenities, infrastructure, facilities, services, or works located within urban areas.  This includes the development and renewal of urban environments.</t>
    </r>
  </si>
  <si>
    <t>Considers a number of the objectives and policies in the Future Development Area chapter are relevant at a strategic level, and should be incorporated in the Strategic Directions chapter, and/or the Urban Form and Development chapter. Those two chapters are extremely important when considering applications for private plan changes. In addition, more detail is required to ensure that the National Policy Statement on Urban Development is given effect and meaning in the local context.
Relief sought:
Reconsider the objectives and policies and consider movement of relevant objectives and policies from the Future Development Areas
chapter to the Strategic Directions chapter and/or Urban Form and Development Chapter, and ensure the provisions give effect to the NPS-UD and meaning is provided in the local context.</t>
  </si>
  <si>
    <t>Consistent with the Kāinga Ora submission. Kāinga Ora supports the alignment of objectives and policies that align with the NPS-UD.</t>
  </si>
  <si>
    <t>Opposes that there is no minimum yield for new urban areas in the plan. Minimum yields are an important part of ensuring that a range  of housing choices are provided, that infrastructure is developed in an efficient manner, and that the rural land resource on the urban fringe is also developed so that it is maximised.
Relief sought:
Amend the Urban Form and Future Development Chapter to include a policy UFD-PX, to ensure that housing in Future Development Areas is developed with a minimum yield of 12 household per hectare over the area of an FDA, and provide for a range of densities within the FDA to ensure that housing choice is provided within new
development areas.</t>
  </si>
  <si>
    <t>Kāinga Ora supports the inclusion of minimum yields to support intensification at a level that supports housing choice.</t>
  </si>
  <si>
    <t>Notes that a large number of rules in the plan use variable terminology to define floor areas of buildings, often with the term undefined, so that it is not clear what is being measured. It is necessary to review all references to size of buildings and consider whether a clear definition is required linking development to either the "building footprint" or "gross floor area", which are defined National Planning Standard terms, and then create exclusions from those terms within the rules if necessary. Relief sought:
Review the entire plan so all references to the size of buildings, link to either building footprint or gross floor area which are defined terms in the National Planning Standards.</t>
  </si>
  <si>
    <t>Kāinga Ora supports consistent terminology that aligns with the National Planning Standards.</t>
  </si>
  <si>
    <t>Considers the potential noise risk could be much lower than indicated in the Background Report from Malcom Hunt and the rules could be excessive. There is limited land that is suitable for buildings and ‘noise sensitive activities’ within the Māori Purpose Zone. There are also increased infrastructure costs to running services to buildings further away from the road, as well as the costs of insulating or bringing an acoustic expert into the district for an assessment.
Relief sought:
Review the rule by engaging an acoustic expert to assess the generated noise, vehicle speeds and times it is generated on the state highway and railway networks and based on that assessment re‐assess if the rules are protecting human health at their current setbacks. The Council should also re‐assess if the State Highway at the Māori Purpose Zone has the correct speed limit as iwi have asked for the speed to be reduced.</t>
  </si>
  <si>
    <r>
      <t xml:space="preserve">Supports subject to amendment. Considers the definition should recognise that in the context of rail, activities are more than operation of the railway and should encompass development, upgrading and ongoing maintenance of the rail network including rail yards.
Relief sought:
Amend the definition of </t>
    </r>
    <r>
      <rPr>
        <b/>
        <sz val="11"/>
        <color rgb="FF000000"/>
        <rFont val="Calibri"/>
        <family val="2"/>
        <scheme val="minor"/>
      </rPr>
      <t xml:space="preserve">Reverse Sensitivity </t>
    </r>
    <r>
      <rPr>
        <sz val="11"/>
        <color rgb="FF000000"/>
        <rFont val="Calibri"/>
        <family val="2"/>
        <scheme val="minor"/>
      </rPr>
      <t>as follows:</t>
    </r>
    <r>
      <rPr>
        <i/>
        <sz val="11"/>
        <color rgb="FF000000"/>
        <rFont val="Calibri"/>
        <family val="2"/>
        <scheme val="minor"/>
      </rPr>
      <t xml:space="preserve"> 
means the potential for the</t>
    </r>
    <r>
      <rPr>
        <i/>
        <u/>
        <sz val="11"/>
        <color rgb="FF000000"/>
        <rFont val="Calibri"/>
        <family val="2"/>
        <scheme val="minor"/>
      </rPr>
      <t xml:space="preserve"> development, upgrading,</t>
    </r>
    <r>
      <rPr>
        <i/>
        <sz val="11"/>
        <color rgb="FF000000"/>
        <rFont val="Calibri"/>
        <family val="2"/>
        <scheme val="minor"/>
      </rPr>
      <t xml:space="preserve"> operation</t>
    </r>
    <r>
      <rPr>
        <i/>
        <u/>
        <sz val="11"/>
        <color rgb="FF000000"/>
        <rFont val="Calibri"/>
        <family val="2"/>
        <scheme val="minor"/>
      </rPr>
      <t xml:space="preserve"> and</t>
    </r>
    <r>
      <rPr>
        <i/>
        <sz val="11"/>
        <color rgb="FF000000"/>
        <rFont val="Calibri"/>
        <family val="2"/>
        <scheme val="minor"/>
      </rPr>
      <t xml:space="preserve"> </t>
    </r>
    <r>
      <rPr>
        <i/>
        <u/>
        <sz val="11"/>
        <color rgb="FF000000"/>
        <rFont val="Calibri"/>
        <family val="2"/>
        <scheme val="minor"/>
      </rPr>
      <t>maintenance</t>
    </r>
    <r>
      <rPr>
        <i/>
        <sz val="11"/>
        <color rgb="FF000000"/>
        <rFont val="Calibri"/>
        <family val="2"/>
        <scheme val="minor"/>
      </rPr>
      <t xml:space="preserve"> of an </t>
    </r>
    <r>
      <rPr>
        <i/>
        <u/>
        <sz val="11"/>
        <color rgb="FF000000"/>
        <rFont val="Calibri"/>
        <family val="2"/>
        <scheme val="minor"/>
      </rPr>
      <t xml:space="preserve">approved, </t>
    </r>
    <r>
      <rPr>
        <i/>
        <sz val="11"/>
        <color rgb="FF000000"/>
        <rFont val="Calibri"/>
        <family val="2"/>
        <scheme val="minor"/>
      </rPr>
      <t xml:space="preserve">existing lawfully </t>
    </r>
    <r>
      <rPr>
        <i/>
        <u/>
        <sz val="11"/>
        <color rgb="FF000000"/>
        <rFont val="Calibri"/>
        <family val="2"/>
        <scheme val="minor"/>
      </rPr>
      <t>permitted</t>
    </r>
    <r>
      <rPr>
        <i/>
        <sz val="11"/>
        <color rgb="FF000000"/>
        <rFont val="Calibri"/>
        <family val="2"/>
        <scheme val="minor"/>
      </rPr>
      <t xml:space="preserve"> </t>
    </r>
    <r>
      <rPr>
        <i/>
        <strike/>
        <sz val="11"/>
        <color rgb="FF000000"/>
        <rFont val="Calibri"/>
        <family val="2"/>
        <scheme val="minor"/>
      </rPr>
      <t>established</t>
    </r>
    <r>
      <rPr>
        <i/>
        <sz val="11"/>
        <color rgb="FF000000"/>
        <rFont val="Calibri"/>
        <family val="2"/>
        <scheme val="minor"/>
      </rPr>
      <t xml:space="preserve"> activity to be compromised, constrained, or curtailed by the more recent establishment or alteration of another activity which may be
sensitive to the actual, potential or perceived adverse environmental effects generated by an </t>
    </r>
    <r>
      <rPr>
        <i/>
        <u/>
        <sz val="11"/>
        <color rgb="FF000000"/>
        <rFont val="Calibri"/>
        <family val="2"/>
        <scheme val="minor"/>
      </rPr>
      <t>approved</t>
    </r>
    <r>
      <rPr>
        <i/>
        <sz val="11"/>
        <color rgb="FF000000"/>
        <rFont val="Calibri"/>
        <family val="2"/>
        <scheme val="minor"/>
      </rPr>
      <t xml:space="preserve">, existing </t>
    </r>
    <r>
      <rPr>
        <i/>
        <u/>
        <sz val="11"/>
        <color rgb="FF000000"/>
        <rFont val="Calibri"/>
        <family val="2"/>
        <scheme val="minor"/>
      </rPr>
      <t xml:space="preserve">or permitted </t>
    </r>
    <r>
      <rPr>
        <i/>
        <sz val="11"/>
        <color rgb="FF000000"/>
        <rFont val="Calibri"/>
        <family val="2"/>
        <scheme val="minor"/>
      </rPr>
      <t>activity.</t>
    </r>
  </si>
  <si>
    <t>Kāinga Ora opposes the suggested changes to the definition. Kāinga Ora consider that the development and upgrading of an activity (such as rail, highways or industrial activities) must mitigate effects at source.</t>
  </si>
  <si>
    <r>
      <t xml:space="preserve">Seeks the strengthening of clause 7. to avoid conflict and adverse effects on adjoining land uses including the rail corridor.
Relief sought:
Amend </t>
    </r>
    <r>
      <rPr>
        <b/>
        <sz val="11"/>
        <color rgb="FF000000"/>
        <rFont val="Calibri"/>
        <family val="2"/>
        <scheme val="minor"/>
      </rPr>
      <t>SUB-P9 Residential subdivision</t>
    </r>
    <r>
      <rPr>
        <sz val="11"/>
        <color rgb="FF000000"/>
        <rFont val="Calibri"/>
        <family val="2"/>
        <scheme val="minor"/>
      </rPr>
      <t xml:space="preserve"> as follows:
</t>
    </r>
    <r>
      <rPr>
        <i/>
        <sz val="11"/>
        <color rgb="FF000000"/>
        <rFont val="Calibri"/>
        <family val="2"/>
        <scheme val="minor"/>
      </rPr>
      <t xml:space="preserve">Require residential subdivision to accord with the purpose, character and qualities of the zone, and maintain and enhance amenity values, by ensuring:
[…]
7. </t>
    </r>
    <r>
      <rPr>
        <i/>
        <u/>
        <sz val="11"/>
        <color rgb="FF000000"/>
        <rFont val="Calibri"/>
        <family val="2"/>
        <scheme val="minor"/>
      </rPr>
      <t xml:space="preserve">adverse effects, including reverse sensitivity effects from </t>
    </r>
    <r>
      <rPr>
        <i/>
        <strike/>
        <sz val="11"/>
        <color rgb="FF000000"/>
        <rFont val="Calibri"/>
        <family val="2"/>
        <scheme val="minor"/>
      </rPr>
      <t>conflict</t>
    </r>
    <r>
      <rPr>
        <i/>
        <sz val="11"/>
        <color rgb="FF000000"/>
        <rFont val="Calibri"/>
        <family val="2"/>
        <scheme val="minor"/>
      </rPr>
      <t> between residential activities and adjoining land uses are </t>
    </r>
    <r>
      <rPr>
        <i/>
        <u/>
        <sz val="11"/>
        <color rgb="FF000000"/>
        <rFont val="Calibri"/>
        <family val="2"/>
        <scheme val="minor"/>
      </rPr>
      <t>avoided</t>
    </r>
    <r>
      <rPr>
        <i/>
        <sz val="11"/>
        <color rgb="FF000000"/>
        <rFont val="Calibri"/>
        <family val="2"/>
        <scheme val="minor"/>
      </rPr>
      <t> </t>
    </r>
    <r>
      <rPr>
        <i/>
        <strike/>
        <u/>
        <sz val="11"/>
        <color rgb="FF000000"/>
        <rFont val="Calibri"/>
        <family val="2"/>
        <scheme val="minor"/>
      </rPr>
      <t>minimised.</t>
    </r>
  </si>
  <si>
    <t>Kāinga Ora opposes this relief, noting that the presence of infrastructure in proximity to noise sensitive activities does not, in and of itself, warrant avoiding the presence of such activities.</t>
  </si>
  <si>
    <r>
      <t xml:space="preserve">Seeks the amendment and inclusion of noise and vibration controls requiring acoustic insulation and ventilation to be installed in new (or altered) sensitive uses within 100m of the railway corridor because noise and vibration can create adverse health and amenity effects, and an impact on the internal amenity of a building.
Relief sought:
Amend </t>
    </r>
    <r>
      <rPr>
        <b/>
        <sz val="11"/>
        <color rgb="FF000000"/>
        <rFont val="Calibri"/>
        <family val="2"/>
        <scheme val="minor"/>
      </rPr>
      <t xml:space="preserve">NOISE-R9 </t>
    </r>
    <r>
      <rPr>
        <sz val="11"/>
        <color rgb="FF000000"/>
        <rFont val="Calibri"/>
        <family val="2"/>
        <scheme val="minor"/>
      </rPr>
      <t xml:space="preserve">as follows:
</t>
    </r>
    <r>
      <rPr>
        <b/>
        <i/>
        <sz val="11"/>
        <color rgb="FF000000"/>
        <rFont val="Calibri"/>
        <family val="2"/>
        <scheme val="minor"/>
      </rPr>
      <t xml:space="preserve">Any site within 40m of a State Highway with a posted speed limit of 50 km/hr or less
Any site within 80m of a State Highway with a posted speed limit greater than 50 km/hr
Any site within </t>
    </r>
    <r>
      <rPr>
        <b/>
        <i/>
        <u/>
        <sz val="11"/>
        <color rgb="FF000000"/>
        <rFont val="Calibri"/>
        <family val="2"/>
        <scheme val="minor"/>
      </rPr>
      <t xml:space="preserve">100m </t>
    </r>
    <r>
      <rPr>
        <b/>
        <i/>
        <strike/>
        <sz val="11"/>
        <color rgb="FF000000"/>
        <rFont val="Calibri"/>
        <family val="2"/>
        <scheme val="minor"/>
      </rPr>
      <t>40m</t>
    </r>
    <r>
      <rPr>
        <b/>
        <i/>
        <sz val="11"/>
        <color rgb="FF000000"/>
        <rFont val="Calibri"/>
        <family val="2"/>
        <scheme val="minor"/>
      </rPr>
      <t xml:space="preserve"> of the railway line
[…]
Activity status: 
Permitted 
Where:
PER-1
</t>
    </r>
    <r>
      <rPr>
        <i/>
        <sz val="11"/>
        <color rgb="FF000000"/>
        <rFont val="Calibri"/>
        <family val="2"/>
        <scheme val="minor"/>
      </rPr>
      <t xml:space="preserve">The building </t>
    </r>
    <r>
      <rPr>
        <i/>
        <u/>
        <sz val="11"/>
        <color rgb="FF000000"/>
        <rFont val="Calibri"/>
        <family val="2"/>
        <scheme val="minor"/>
      </rPr>
      <t xml:space="preserve">or alteration to an existing building </t>
    </r>
    <r>
      <rPr>
        <i/>
        <sz val="11"/>
        <color rgb="FF000000"/>
        <rFont val="Calibri"/>
        <family val="2"/>
        <scheme val="minor"/>
      </rPr>
      <t>is acoustically insulated and ventilated in accordance with:
1. NOISE-S3 and NOISE-S4; and
2. the acoustic insulation must be assessed in accordance with ISO 717-1:2020 Acoustics — Rating of sound insulation in buildings and of building elements — Part 1: Airborne sound insulation, </t>
    </r>
    <r>
      <rPr>
        <i/>
        <u/>
        <sz val="11"/>
        <color rgb="FF000000"/>
        <rFont val="Calibri"/>
        <family val="2"/>
        <scheme val="minor"/>
      </rPr>
      <t>excluding acoustic insulation installed to address rail noise;</t>
    </r>
    <r>
      <rPr>
        <i/>
        <sz val="11"/>
        <color rgb="FF000000"/>
        <rFont val="Calibri"/>
        <family val="2"/>
        <scheme val="minor"/>
      </rPr>
      <t xml:space="preserve"> or
</t>
    </r>
    <r>
      <rPr>
        <b/>
        <i/>
        <sz val="11"/>
        <color rgb="FF000000"/>
        <rFont val="Calibri"/>
        <family val="2"/>
        <scheme val="minor"/>
      </rPr>
      <t xml:space="preserve">PER-2
</t>
    </r>
    <r>
      <rPr>
        <i/>
        <sz val="11"/>
        <color rgb="FF000000"/>
        <rFont val="Calibri"/>
        <family val="2"/>
        <scheme val="minor"/>
      </rPr>
      <t xml:space="preserve">An acoustic design certificate signed by a suitably qualified acoustic engineer demonstrates either:
a. […]
b. the building is at least </t>
    </r>
    <r>
      <rPr>
        <i/>
        <u/>
        <sz val="11"/>
        <color rgb="FF000000"/>
        <rFont val="Calibri"/>
        <family val="2"/>
        <scheme val="minor"/>
      </rPr>
      <t xml:space="preserve">50 </t>
    </r>
    <r>
      <rPr>
        <i/>
        <sz val="11"/>
        <color rgb="FF000000"/>
        <rFont val="Calibri"/>
        <family val="2"/>
        <scheme val="minor"/>
      </rPr>
      <t xml:space="preserve"> </t>
    </r>
    <r>
      <rPr>
        <i/>
        <strike/>
        <sz val="11"/>
        <color rgb="FF000000"/>
        <rFont val="Calibri"/>
        <family val="2"/>
        <scheme val="minor"/>
      </rPr>
      <t>20 </t>
    </r>
    <r>
      <rPr>
        <i/>
        <sz val="11"/>
        <color rgb="FF000000"/>
        <rFont val="Calibri"/>
        <family val="2"/>
        <scheme val="minor"/>
      </rPr>
      <t xml:space="preserve">metres from all roads subject to the standard and/or the railway line and there is a solid building, fence,wall or landform that completely blocks the line-of-sight from all parts of all windows and doors to all parts of any road surface subject to the standard, or all points above 3.8 metres for railway track.
</t>
    </r>
    <r>
      <rPr>
        <b/>
        <i/>
        <u/>
        <sz val="11"/>
        <color rgb="FF000000"/>
        <rFont val="Calibri"/>
        <family val="2"/>
        <scheme val="minor"/>
      </rPr>
      <t xml:space="preserve">PER-3
</t>
    </r>
    <r>
      <rPr>
        <i/>
        <u/>
        <sz val="11"/>
        <color rgb="FF000000"/>
        <rFont val="Calibri"/>
        <family val="2"/>
        <scheme val="minor"/>
      </rPr>
      <t>Any new building or alteration to existing building containing an  activity sensitive to noise, closer than 60 metres from the boundary of a railway network is designed, constructed and maintained in
accordance with NOISE-S7.</t>
    </r>
  </si>
  <si>
    <t>Kāinga Ora opposes the reliance on standard ‘metric setbacks’ ” to identify the areas of land adjacent to State Highways and railway lines that require acoustic treatment. This metric setback approach relies on the “worst-case” potential noise emissions at maximum distances from the corridors. The standard metric setback approach will impact on land that is not by affected by noise to the extent that mitigation is required.</t>
  </si>
  <si>
    <r>
      <t xml:space="preserve">Considers that for rail noise, the requirement to achieve a minimum internal noise level for habitable rooms allows for a more flexible, room-specific approach based on exposure to the noise source.
Alternatively, the external to internal noise reduction (which takes a more blanket approach) could result in the over-designing of buildings and under-designing of more exposed buildings. Seeks amendment to provide a specific rule clause for habitable rooms in a new building or altered building within 100m of the rail corridor.
Relief sought:
Amend </t>
    </r>
    <r>
      <rPr>
        <b/>
        <sz val="11"/>
        <color rgb="FF000000"/>
        <rFont val="Calibri"/>
        <family val="2"/>
        <scheme val="minor"/>
      </rPr>
      <t>NOISE-S3 Acoustic insulation</t>
    </r>
    <r>
      <rPr>
        <sz val="11"/>
        <color rgb="FF000000"/>
        <rFont val="Calibri"/>
        <family val="2"/>
        <scheme val="minor"/>
      </rPr>
      <t xml:space="preserve"> as follows:
</t>
    </r>
    <r>
      <rPr>
        <b/>
        <i/>
        <sz val="11"/>
        <color rgb="FF000000"/>
        <rFont val="Calibri"/>
        <family val="2"/>
        <scheme val="minor"/>
      </rPr>
      <t>1.
Within 40m of a State Highway with a posted speed limit of 50 km/hr or less
Within 80m of a State Highway with a posted speed limit greater than 50 km/h</t>
    </r>
    <r>
      <rPr>
        <i/>
        <sz val="11"/>
        <color rgb="FF000000"/>
        <rFont val="Calibri"/>
        <family val="2"/>
        <scheme val="minor"/>
      </rPr>
      <t xml:space="preserve">r
</t>
    </r>
    <r>
      <rPr>
        <b/>
        <i/>
        <strike/>
        <sz val="11"/>
        <color rgb="FF000000"/>
        <rFont val="Calibri"/>
        <family val="2"/>
        <scheme val="minor"/>
      </rPr>
      <t xml:space="preserve">Within 40m of a railway line
</t>
    </r>
    <r>
      <rPr>
        <b/>
        <i/>
        <sz val="11"/>
        <color rgb="FF000000"/>
        <rFont val="Calibri"/>
        <family val="2"/>
        <scheme val="minor"/>
      </rPr>
      <t xml:space="preserve">[…]
3.
</t>
    </r>
    <r>
      <rPr>
        <b/>
        <i/>
        <u/>
        <sz val="11"/>
        <color rgb="FF000000"/>
        <rFont val="Calibri"/>
        <family val="2"/>
        <scheme val="minor"/>
      </rPr>
      <t xml:space="preserve">Within 100m of a railway line
</t>
    </r>
    <r>
      <rPr>
        <i/>
        <sz val="11"/>
        <color rgb="FF000000"/>
        <rFont val="Calibri"/>
        <family val="2"/>
        <scheme val="minor"/>
      </rPr>
      <t xml:space="preserve">1. Any habitable room in a new building used for a noise sensitive activity, or an alteration to an existing building that changes its use to a noise sensitive activity:
a. is designed, constructed and maintained to achieve indoor noise levels resulting from the railway not exceeding 35 dB LAeq(1h); or
b. is a single-storey framed residential building with habitable rooms designed, constructed and maintained in accordance with the construction schedule in Table 25 - Minimum construction requirements for external building elements of habitable rooms to achieve an advanced level of acoustic insulation.
2. A report is submitted to the council demonstrating compliance with the above prior to the construction or alteration of any building containing an activity sensitive to noise.
</t>
    </r>
    <r>
      <rPr>
        <b/>
        <i/>
        <u/>
        <sz val="11"/>
        <color rgb="FF000000"/>
        <rFont val="Calibri"/>
        <family val="2"/>
        <scheme val="minor"/>
      </rPr>
      <t xml:space="preserve">Matters of discretion are restricted to:
</t>
    </r>
    <r>
      <rPr>
        <i/>
        <sz val="11"/>
        <color rgb="FF000000"/>
        <rFont val="Calibri"/>
        <family val="2"/>
        <scheme val="minor"/>
      </rPr>
      <t>1. Whether the activity sensitive to noise could be located further from the railway network.
2. The extent to which the noise criteria are achieved and the effects of any non-compliance.
3. The character of, and degree of, amenity provided by the existing environment and proposed activity.  
 4. The outcome of any consultation with KiwiRai</t>
    </r>
    <r>
      <rPr>
        <i/>
        <u/>
        <sz val="11"/>
        <color rgb="FF000000"/>
        <rFont val="Calibri"/>
        <family val="2"/>
        <scheme val="minor"/>
      </rPr>
      <t xml:space="preserve">l. 
</t>
    </r>
    <r>
      <rPr>
        <b/>
        <i/>
        <u/>
        <sz val="11"/>
        <color rgb="FF000000"/>
        <rFont val="Calibri"/>
        <family val="2"/>
        <scheme val="minor"/>
      </rPr>
      <t xml:space="preserve">Notification:
</t>
    </r>
    <r>
      <rPr>
        <i/>
        <u/>
        <sz val="11"/>
        <color rgb="FF000000"/>
        <rFont val="Calibri"/>
        <family val="2"/>
        <scheme val="minor"/>
      </rPr>
      <t>Application for resource consent under this rule will be decided without public notification. KiwiRail are likely to be the only affected person determined in accordance with section 95B of the Resource Management Act 1991.</t>
    </r>
  </si>
  <si>
    <t>Kāinga Ora oppose the reliance on standard ‘metric setbacks’ ” to identify the areas of land adjacent to State Highways and railway lines that require acoustic treatment. This metric setback approach relies on the “worst-case” potential noise emissions at maximum distances from the corridors. The standard metric setback approach will impact on land that is not by affected by noise to the extent that mitigation is required.</t>
  </si>
  <si>
    <r>
      <t xml:space="preserve">Seeks a new standard relating to indoor railway vibration. This standard is designed to protect the rail corridor from reverse sensitivity effects and provide an appropriate level of amenity for occupants that neighbour the rail corridor.
Relief sought:
Add the following new Standard to the NOISE Chapter:
</t>
    </r>
    <r>
      <rPr>
        <b/>
        <i/>
        <u/>
        <sz val="11"/>
        <color rgb="FF000000"/>
        <rFont val="Calibri"/>
        <family val="2"/>
        <scheme val="minor"/>
      </rPr>
      <t xml:space="preserve">NOISE-S7 Indoor railway vibration
</t>
    </r>
    <r>
      <rPr>
        <i/>
        <sz val="11"/>
        <color rgb="FF000000"/>
        <rFont val="Calibri"/>
        <family val="2"/>
        <scheme val="minor"/>
      </rPr>
      <t xml:space="preserve">1. Any new buildings or alterations to existing buildings containing an activity sensitive to noise, closer than 60 metres from the boundary of a railway network:
a) is designed, constructed and maintained to achieve rail vibration levels not exceeding 0.3 mm/s vw,95 or
b) is a single-storey framed residential building with:
</t>
    </r>
    <r>
      <rPr>
        <i/>
        <u/>
        <sz val="11"/>
        <color rgb="FF000000"/>
        <rFont val="Calibri"/>
        <family val="2"/>
        <scheme val="minor"/>
      </rPr>
      <t xml:space="preserve">I. a constant level floor slab on a full-surface vibration isolation bearing with natural frequency not exceeding 10 Hz, installed in accordance with the supplier’s instructions and recommendations; and
II. vibration isolation separating the sides of the floor slab from the ground; and
III. no rigid connections between the building and the ground.
</t>
    </r>
    <r>
      <rPr>
        <i/>
        <sz val="11"/>
        <color rgb="FF000000"/>
        <rFont val="Calibri"/>
        <family val="2"/>
        <scheme val="minor"/>
      </rPr>
      <t xml:space="preserve">2. A report is submitted to the council demonstrating compliance with the above prior to the construction or alteration of any building containing an activity sensitive to vibration.
</t>
    </r>
    <r>
      <rPr>
        <b/>
        <i/>
        <u/>
        <sz val="11"/>
        <color rgb="FF000000"/>
        <rFont val="Calibri"/>
        <family val="2"/>
        <scheme val="minor"/>
      </rPr>
      <t xml:space="preserve">Matters of discretion are restricted to:
</t>
    </r>
    <r>
      <rPr>
        <i/>
        <sz val="11"/>
        <color rgb="FF000000"/>
        <rFont val="Calibri"/>
        <family val="2"/>
        <scheme val="minor"/>
      </rPr>
      <t xml:space="preserve">1. Whether the activity sensitive to vibration could be located further from the railway network.
2. The extent to which the vibration criteria are achieved and the effects of any non-compliance.
3. The character of, and degree of, amenity provided by the existing environment and proposed activity.
4. The outcome of any consultation with KiwiRail.
</t>
    </r>
    <r>
      <rPr>
        <b/>
        <i/>
        <u/>
        <sz val="11"/>
        <color rgb="FF000000"/>
        <rFont val="Calibri"/>
        <family val="2"/>
        <scheme val="minor"/>
      </rPr>
      <t>Notification:</t>
    </r>
    <r>
      <rPr>
        <i/>
        <sz val="11"/>
        <color rgb="FF000000"/>
        <rFont val="Calibri"/>
        <family val="2"/>
        <scheme val="minor"/>
      </rPr>
      <t> 
Application for resource consent under this rule will be decided without public notification. KiwiRail are likely to be the only affected person determined in accordance with section 95B of the Resource Management Act 1991</t>
    </r>
  </si>
  <si>
    <t>Kāinga Ora oppose the reliance on standard ‘metric setbacks’ ” to identify the areas of land adjacent to State Highways and railway lines that require vibration treatment. This metric setback approach relies on the “worst-case” potential vibration emissions at maximum distances from the corridors. The standard metric setback approach will impact on land that is not by affected by vibration to the extent that mitigation is required.</t>
  </si>
  <si>
    <r>
      <t xml:space="preserve">The submitter notes there is variation in boundary setback rules in zone chapters in the Proposed Plan. For health and safety reasons, the submitter seeks a setback for structures from the rail corridor boundary. A 5m setback from the rail corridor is appropriate in
providing for vehicular access to the backs of buildings (e.g. a cherry picker) and allowing for scaffolding to be erected safely. Relief sought:
Add new rules to all relevant zone chapters (where the zone is adjacent to the rail corridor including </t>
    </r>
    <r>
      <rPr>
        <b/>
        <sz val="11"/>
        <color rgb="FF000000"/>
        <rFont val="Calibri"/>
        <family val="2"/>
        <scheme val="minor"/>
      </rPr>
      <t>GRZ, MRZ, GRUZ, SETZ, LFRZ, MUZ, TCZ, CCZ, GIZ, NOSZ, OSZ, SARZ, MPZ, PORTZ)</t>
    </r>
    <r>
      <rPr>
        <sz val="11"/>
        <color rgb="FF000000"/>
        <rFont val="Calibri"/>
        <family val="2"/>
        <scheme val="minor"/>
      </rPr>
      <t xml:space="preserve"> as
follows:
</t>
    </r>
    <r>
      <rPr>
        <b/>
        <i/>
        <u/>
        <sz val="11"/>
        <color rgb="FF000000"/>
        <rFont val="Calibri"/>
        <family val="2"/>
        <scheme val="minor"/>
      </rPr>
      <t xml:space="preserve">XXX-RX Rail corridor setback 
Activity Status Permitted
Where:
</t>
    </r>
    <r>
      <rPr>
        <i/>
        <u/>
        <sz val="11"/>
        <color rgb="FF000000"/>
        <rFont val="Calibri"/>
        <family val="2"/>
        <scheme val="minor"/>
      </rPr>
      <t xml:space="preserve">No building or structure may be located within 5m of any site boundary with the rail corridor.
</t>
    </r>
    <r>
      <rPr>
        <b/>
        <i/>
        <u/>
        <sz val="11"/>
        <color rgb="FF000000"/>
        <rFont val="Calibri"/>
        <family val="2"/>
        <scheme val="minor"/>
      </rPr>
      <t xml:space="preserve">Activity status when compliance not achieved: RDIS
XXXX-RX Buildings or structures not meeting Rule XXX-RX Activity Status Restricted Discretionary
Where:
</t>
    </r>
    <r>
      <rPr>
        <i/>
        <u/>
        <sz val="11"/>
        <color rgb="FF000000"/>
        <rFont val="Calibri"/>
        <family val="2"/>
        <scheme val="minor"/>
      </rPr>
      <t xml:space="preserve">The building is setback less than 5m from the rail corridor boundary. 
</t>
    </r>
    <r>
      <rPr>
        <b/>
        <i/>
        <u/>
        <sz val="11"/>
        <color rgb="FF000000"/>
        <rFont val="Calibri"/>
        <family val="2"/>
        <scheme val="minor"/>
      </rPr>
      <t xml:space="preserve">Discretion is restricted to:
</t>
    </r>
    <r>
      <rPr>
        <i/>
        <sz val="11"/>
        <color rgb="FF000000"/>
        <rFont val="Calibri"/>
        <family val="2"/>
        <scheme val="minor"/>
      </rPr>
      <t>1. the location and design of the building as it relates to the ability to safely use, access and maintain buildings without requiring access on, above or over the rail corridor; and
2. the safe and efficient operation of the rail network.</t>
    </r>
  </si>
  <si>
    <t>Kāinga Ora opposes the relief sought, as the proposed plan setbacks provide adequate space for maintenance activities within sites adjacent to the rail network. In doing so, it will continue to protect the safe, efficient, and effective operation of the rail infrastructure while balancing the cost on landowners.</t>
  </si>
  <si>
    <t>The Retirement Villages of New Zealand Limited</t>
  </si>
  <si>
    <r>
      <t xml:space="preserve">The Submitter supports in principle the inclusion of retirement village
specific rules of a permitted/restricted discretionary activity status. The submitter considers the matters of discretion should be guided by the Enabling Housing Act.
The submitter further considers a public notification for retirement village is an overly cautious approach and considers public notification should be precluded and limited notification should be restricted for retirement villages.
Relief sought:
Amend the PDP to include the below new rules in all zones that provides for residential activity:
</t>
    </r>
    <r>
      <rPr>
        <b/>
        <i/>
        <u/>
        <sz val="11"/>
        <color rgb="FF000000"/>
        <rFont val="Calibri"/>
        <family val="2"/>
        <scheme val="minor"/>
      </rPr>
      <t xml:space="preserve">R1 Retirement Villages, excluding the construction of buildings
</t>
    </r>
    <r>
      <rPr>
        <i/>
        <u/>
        <sz val="11"/>
        <color rgb="FF000000"/>
        <rFont val="Calibri"/>
        <family val="2"/>
        <scheme val="minor"/>
      </rPr>
      <t xml:space="preserve">
Activity status: Permitted.
</t>
    </r>
    <r>
      <rPr>
        <b/>
        <i/>
        <u/>
        <sz val="11"/>
        <color rgb="FF000000"/>
        <rFont val="Calibri"/>
        <family val="2"/>
        <scheme val="minor"/>
      </rPr>
      <t xml:space="preserve">R2 Construction of buildings for a Retirement Village
</t>
    </r>
    <r>
      <rPr>
        <i/>
        <u/>
        <sz val="11"/>
        <color rgb="FF000000"/>
        <rFont val="Calibri"/>
        <family val="2"/>
        <scheme val="minor"/>
      </rPr>
      <t xml:space="preserve">
Activity status: Restricted Discretionary Matters of discretion are
limited to:
1. The effects arising from exceeding any of the following standards: S1 -S4 and excluding a non-compliance that does not trigger limited notification.
2. The effects arising from exceeding any of the following standards: S4 -S8.
3. The effects of the retirement village on the safety of adjacent streets or public open spaces.
4. The effects arising from the quality of the interface between the retirement village and adjacent streets or public open spaces.
5. When assessing the matters in (1), (2) and (3), consider: a. The need to provide for efficient use of larger sites.
b. The functional and operational needs of the retirement village.
6. The positive effects of the construction, development and use of the Retirement Village.
For clarity, no other rules or matters of discretion relating to the effects of density apply to buildings for a Retirement Village.
</t>
    </r>
    <r>
      <rPr>
        <b/>
        <i/>
        <u/>
        <sz val="11"/>
        <color rgb="FF000000"/>
        <rFont val="Calibri"/>
        <family val="2"/>
        <scheme val="minor"/>
      </rPr>
      <t xml:space="preserve">Notification status:
</t>
    </r>
    <r>
      <rPr>
        <i/>
        <u/>
        <sz val="11"/>
        <color rgb="FF000000"/>
        <rFont val="Calibri"/>
        <family val="2"/>
        <scheme val="minor"/>
      </rPr>
      <t>An application for resource consent made in respect of rule GRZ-R2 is precluded from being publicly notified.
An application for resource consent made in respect of rule GRZ-R2 that complies with S1-S4 is precluded from being limited notified.</t>
    </r>
  </si>
  <si>
    <t>Kāinga Ora opposes submission point 230.11 as it considers that the activity status should be RDA.</t>
  </si>
  <si>
    <t>Ara Poutama Aotearoa, The Department of Corrections</t>
  </si>
  <si>
    <r>
      <t xml:space="preserve">The submitter seeks that a new definition, to clarify that a household is not necessarily limited to a family unit or a flatting arrangement (which are more commonly perceived household situations).
Relief sought:
Insert </t>
    </r>
    <r>
      <rPr>
        <b/>
        <sz val="11"/>
        <color rgb="FF000000"/>
        <rFont val="Calibri"/>
        <family val="2"/>
        <scheme val="minor"/>
      </rPr>
      <t>new definition</t>
    </r>
    <r>
      <rPr>
        <sz val="11"/>
        <color rgb="FF000000"/>
        <rFont val="Calibri"/>
        <family val="2"/>
        <scheme val="minor"/>
      </rPr>
      <t xml:space="preserve"> as follows:
</t>
    </r>
    <r>
      <rPr>
        <b/>
        <i/>
        <u/>
        <sz val="11"/>
        <color rgb="FF000000"/>
        <rFont val="Calibri"/>
        <family val="2"/>
        <scheme val="minor"/>
      </rPr>
      <t>Household</t>
    </r>
    <r>
      <rPr>
        <i/>
        <u/>
        <sz val="11"/>
        <color rgb="FF000000"/>
        <rFont val="Calibri"/>
        <family val="2"/>
        <scheme val="minor"/>
      </rPr>
      <t>:
means a person or group of people who live together as a unit whether or not:
a. any or all of them are members of the same family; or b. one or more members of the group (whether or not they are paid) provides day-to-day care, support and supervision to any other member(s) of the group.
AND
Any consequential amendments required to give effect to this relief.</t>
    </r>
  </si>
  <si>
    <t>Kāinga Ora seeks clarity as to how this definition relates to other defined activities within the Proposed District Plan.</t>
  </si>
  <si>
    <t>Woolworths New Zealand Limited</t>
  </si>
  <si>
    <t>The submitter notes that the PDP as notified takes a ‘centres’ approach. Generally support the ‘centres hierarchy’ approach but considers the notified approach is not adaptive nor responsive to evolving supermarket retailing.
The submitter supports a ‘centres plus’ approach to achieve the best outcomes for the City and its communities. To achieve so, the submitter considers below activity status for supermarkets are appropriate:
a. Permitted in all Centre zones;
b. Restricted Discretionary in the Mixed-Use zone for larger-scale supermarkets;
c. Discretionary in the General Industrial zone and General Residential zone.
The submitters considers the PDP would limit future re-zoning of land for commercial and mixed use purpose and result in an insufficient land supply. If this approach is not changed through the PDP process, the submitter considers the PDP should enable supermarket activities through a consenting pathway. This will include amending the plan to:
1. Establish parameters for consenting assessment relative to what
constitutes appropriate out-of-centre activity;2. How supermarkets can be appropriately consented in Zones other than Centre Zones;
3. Amend the Strategic Directions to provide a positive framework for establishing new business zoned land;
4. Establishing enabling and flexible provisions for commercial activities, especially supermarkets in urban zones.
Relief sought:
1. Amend the PDP to address the submitter’s concerns to ensure the PDP be adaptive and responsive to evolving supermarket retail to achieve the best outcomes for the District and its communities. Such as providing a “centre plus” approach, or a consenting pathway if the ‘centre plus’ approach is not adopted.
AND
2. One way to address the sbumitter’s relief sought is per detailed on specific provisions below. AND
3. Any necessary consequential relief to give effect to the submission.</t>
  </si>
  <si>
    <t>Kāinga Ora consider that supermarkets are adequately addressed as commercial activities within the PDP. A nuanced approach is required for the size of the supermarket to address associated effects appropriately.</t>
  </si>
  <si>
    <r>
      <t xml:space="preserve">Considers the definition of large format retail means any individual retail tenancy with a GFA greater than 450 sq.m in the GRZ would default to non-complying under GRZ-R18. Submitter seeks that the status of supermarkets be discretionary hence request amendments to GRZ-R14 &amp; GRZ-R18 to capture this.
Relief sought:
Amend </t>
    </r>
    <r>
      <rPr>
        <b/>
        <sz val="11"/>
        <color rgb="FF000000"/>
        <rFont val="Calibri"/>
        <family val="2"/>
        <scheme val="minor"/>
      </rPr>
      <t>GRZ-R14</t>
    </r>
    <r>
      <rPr>
        <sz val="11"/>
        <color rgb="FF000000"/>
        <rFont val="Calibri"/>
        <family val="2"/>
        <scheme val="minor"/>
      </rPr>
      <t xml:space="preserve"> as follows:
</t>
    </r>
    <r>
      <rPr>
        <b/>
        <i/>
        <sz val="11"/>
        <color rgb="FF000000"/>
        <rFont val="Calibri"/>
        <family val="2"/>
        <scheme val="minor"/>
      </rPr>
      <t xml:space="preserve">GRZ-R14 Activities not otherwise listed in this chapter (including
supermarkets)
General Residential Zone 
Activity status: Discretionary
Activity status where compliance not achieved: </t>
    </r>
    <r>
      <rPr>
        <i/>
        <sz val="11"/>
        <color rgb="FF000000"/>
        <rFont val="Calibri"/>
        <family val="2"/>
        <scheme val="minor"/>
      </rPr>
      <t>Not applicable</t>
    </r>
  </si>
  <si>
    <t>Kāinga Ora consider that large format retail of 450m² within the GRZ should remain non-complying activities as proposed by the PDP to appropriately afford the scale of effects of such an activity within the GRZ.</t>
  </si>
  <si>
    <r>
      <t xml:space="preserve">Considers the definition of large format retail means any individual retail tenancy with a GFA greater than 450 sq.m in the GRZ would default to non-complying under GRZ-R18. Submitter seeks that the status of supermarkets be discretionary hence request amendments to GRZ-R14 &amp; GRZ-R18 to capture this.
Relief sought:
Amend </t>
    </r>
    <r>
      <rPr>
        <b/>
        <sz val="11"/>
        <color rgb="FF000000"/>
        <rFont val="Calibri"/>
        <family val="2"/>
        <scheme val="minor"/>
      </rPr>
      <t>GRZ-R18</t>
    </r>
    <r>
      <rPr>
        <sz val="11"/>
        <color rgb="FF000000"/>
        <rFont val="Calibri"/>
        <family val="2"/>
        <scheme val="minor"/>
      </rPr>
      <t xml:space="preserve"> as follows:
</t>
    </r>
    <r>
      <rPr>
        <b/>
        <i/>
        <sz val="11"/>
        <color rgb="FF000000"/>
        <rFont val="Calibri"/>
        <family val="2"/>
        <scheme val="minor"/>
      </rPr>
      <t xml:space="preserve">GRZ- R18 Large Format Retailing </t>
    </r>
    <r>
      <rPr>
        <b/>
        <i/>
        <u/>
        <sz val="11"/>
        <color rgb="FF000000"/>
        <rFont val="Calibri"/>
        <family val="2"/>
        <scheme val="minor"/>
      </rPr>
      <t>(excluding supermarkets</t>
    </r>
    <r>
      <rPr>
        <b/>
        <i/>
        <sz val="11"/>
        <color rgb="FF000000"/>
        <rFont val="Calibri"/>
        <family val="2"/>
        <scheme val="minor"/>
      </rPr>
      <t>) 
General Residential Zone
Activity status: Non-Complying
Activity status where compliance not achieved:</t>
    </r>
    <r>
      <rPr>
        <i/>
        <sz val="11"/>
        <color rgb="FF000000"/>
        <rFont val="Calibri"/>
        <family val="2"/>
        <scheme val="minor"/>
      </rPr>
      <t xml:space="preserve"> Not applicable</t>
    </r>
  </si>
  <si>
    <r>
      <t xml:space="preserve">The proposed definition of large format retail means any individual retail tenancy with a GFA greater than 450 sq.m in the MRZ would default to non-complying under MRZ-R17. Submitter seeks that the status of supermarkets be discretionary and proposes amendments to MRZ-R15 and MRZ-R17 to capture this.
Relief sought:
Amend </t>
    </r>
    <r>
      <rPr>
        <b/>
        <sz val="11"/>
        <color rgb="FF000000"/>
        <rFont val="Calibri"/>
        <family val="2"/>
        <scheme val="minor"/>
      </rPr>
      <t xml:space="preserve">MRZ-R15 </t>
    </r>
    <r>
      <rPr>
        <sz val="11"/>
        <color rgb="FF000000"/>
        <rFont val="Calibri"/>
        <family val="2"/>
        <scheme val="minor"/>
      </rPr>
      <t xml:space="preserve">as follows:
</t>
    </r>
    <r>
      <rPr>
        <b/>
        <i/>
        <sz val="11"/>
        <color rgb="FF000000"/>
        <rFont val="Calibri"/>
        <family val="2"/>
        <scheme val="minor"/>
      </rPr>
      <t>MRZ-R15 Activities not otherwise listed in this chapter (</t>
    </r>
    <r>
      <rPr>
        <b/>
        <i/>
        <u/>
        <sz val="11"/>
        <color rgb="FF000000"/>
        <rFont val="Calibri"/>
        <family val="2"/>
        <scheme val="minor"/>
      </rPr>
      <t xml:space="preserve">Including supermarkets)
</t>
    </r>
    <r>
      <rPr>
        <b/>
        <i/>
        <sz val="11"/>
        <color rgb="FF000000"/>
        <rFont val="Calibri"/>
        <family val="2"/>
        <scheme val="minor"/>
      </rPr>
      <t>General Residential Zone Activity status: Discretionary
Activity status where compliance not achieved:</t>
    </r>
    <r>
      <rPr>
        <i/>
        <sz val="11"/>
        <color rgb="FF000000"/>
        <rFont val="Calibri"/>
        <family val="2"/>
        <scheme val="minor"/>
      </rPr>
      <t xml:space="preserve"> Not applicable</t>
    </r>
  </si>
  <si>
    <t>Kāinga Ora consider that large format retail of 450m² within the MRZ should remain non-complying activities as proposed by the PDP to appropriately afford the scale of effects of such an activity within the MRZ.</t>
  </si>
  <si>
    <r>
      <t>The proposed definition of large format retail means any individual retail tenancy with a GFA greater than 450 sq.m in the MRZ would default to non-complying under MRZ-R17. Submitter seeks that the status of supermarkets be discretionary and proposes amendments to MRZ-R15 and MRZ-R17 to capture this.
Relief sought:
Amend</t>
    </r>
    <r>
      <rPr>
        <b/>
        <sz val="11"/>
        <color rgb="FF000000"/>
        <rFont val="Calibri"/>
        <family val="2"/>
        <scheme val="minor"/>
      </rPr>
      <t xml:space="preserve"> MRZ-R17</t>
    </r>
    <r>
      <rPr>
        <sz val="11"/>
        <color rgb="FF000000"/>
        <rFont val="Calibri"/>
        <family val="2"/>
        <scheme val="minor"/>
      </rPr>
      <t xml:space="preserve"> as follows:
</t>
    </r>
    <r>
      <rPr>
        <b/>
        <i/>
        <sz val="11"/>
        <color rgb="FF000000"/>
        <rFont val="Calibri"/>
        <family val="2"/>
        <scheme val="minor"/>
      </rPr>
      <t xml:space="preserve">MRZ-R17 Large format retail </t>
    </r>
    <r>
      <rPr>
        <b/>
        <i/>
        <u/>
        <sz val="11"/>
        <color rgb="FF000000"/>
        <rFont val="Calibri"/>
        <family val="2"/>
        <scheme val="minor"/>
      </rPr>
      <t>(excluding supermarkets</t>
    </r>
    <r>
      <rPr>
        <b/>
        <i/>
        <sz val="11"/>
        <color rgb="FF000000"/>
        <rFont val="Calibri"/>
        <family val="2"/>
        <scheme val="minor"/>
      </rPr>
      <t>) 
General Residential Zone
Activity status: Non-Complying
Activity status where compliance not achieved</t>
    </r>
    <r>
      <rPr>
        <i/>
        <sz val="11"/>
        <color rgb="FF000000"/>
        <rFont val="Calibri"/>
        <family val="2"/>
        <scheme val="minor"/>
      </rPr>
      <t>: Not applicable</t>
    </r>
  </si>
  <si>
    <t>Proposed variation to GRUZ-R7 in respect of Educational Facilities</t>
  </si>
  <si>
    <t>We agree with the Ministry of Education's position that:
(1)  educational facilities should be provided for where there is a potential for a population to support them, including in the General Rural Zone; 
(2) educational facilities should be enabled in this zone as they are considered essential social infrastructure. We add that these educational facilities including Waihi School are already in existence, and further require the support of local government to ensure their continued development and success;
(3) greater flexibility be provided for schools, including hours of operation to provide for wider community services (e.g. sporting activities). We note that this aligns with our intention that our school facilities be utilised for the wider community; and
(4) the maximum number of people on site is removed as this provides unreasonable restrictions on educational facilities. We consider that the Ministry's approach reflects the realities of rural schools.
The Ministry's proposed variations should be considered as an alternative to our original submission numbered 236. If the Council are not willing to vary the PDP in line with the Ministry's recommendations, then we wish to continue with the proposals in our submission 236 for either a Special Purpose (School) Zone, or the application of a precint or specific controls to the Waihi and Rolleston Sites (as defined within our submission dated 15 December 2022).</t>
  </si>
  <si>
    <t>All changes proposed by the Ministry of Education in GRUZ-R7 are agreed - no tracked changes necessary.</t>
  </si>
  <si>
    <t>Amendment to definition of regionally significant infrastructure</t>
  </si>
  <si>
    <t>The RSI should focus on the strategic transport network as defined in the Canterbury Regional Policy Statement to ensure that routes are of regional significance.</t>
  </si>
  <si>
    <t>Disallow submission 42.1 and retain reference to strategic land transport network.</t>
  </si>
  <si>
    <t>Definitions Hazardous facility</t>
  </si>
  <si>
    <t>HortNZ seeks changes to the definition of hazardous facility including deletion of ‘which are not located in a drinking water’. There needs to be ability for storage of agrichemicals, fertiliser and fuel for primary production activities in Drinking Water Protection Overlay without requiring resource consent.</t>
  </si>
  <si>
    <t>Reject submission 42.5 to amend the definition of hazardous facility.</t>
  </si>
  <si>
    <t>Inclusion of wildfire risk</t>
  </si>
  <si>
    <t>The Council is seeking to add a new issue into the plan via its own submission. There is no s32 Report to justify this inclusion or consultation with affected parties.</t>
  </si>
  <si>
    <t>Disallow 42.30.</t>
  </si>
  <si>
    <t xml:space="preserve">The submitter seeks to add a significant number of activities as noncomplying activities 
</t>
  </si>
  <si>
    <t xml:space="preserve">A non-complying activity consent would be required for horticulture, such as planting of trees, in a DWP area. This is not effects based. </t>
  </si>
  <si>
    <t>Disallow submission 42.41.</t>
  </si>
  <si>
    <t>The submitter seeks to add a significant number of activities to DWPP2 as noncomplying activities</t>
  </si>
  <si>
    <t>A non-complying activity consent would be required for horticulture, such as planting of trees, in a DWP area. This is not effects based.</t>
  </si>
  <si>
    <t>Disallow submission 42.42.</t>
  </si>
  <si>
    <t>The submitter seeks to introduce through their submission a suite of provisions relating to shelterbelts and wildfire, including setbacks.</t>
  </si>
  <si>
    <t>Shelterbelts are an integral part of primary production in rural areas.  Residential activities should be setback from shelterbelts – not the other way around. A 30m setback from the boundary for a residential unit is the appropriate way to manage the risk of wildfire. GRUZ-S4 should be amended to achieve that outcome.</t>
  </si>
  <si>
    <t>Disallow submission 42.46  Amend GRUZ-S4 setback from shelter belt for sensitive activities to 30m</t>
  </si>
  <si>
    <t>The submitter seeks to amend the definition of regionally significant infrastructure by adding the regional electricity distribution network.</t>
  </si>
  <si>
    <t>No definition is sought for the regional electricity distribution network so it is unclear what the submitter anticipates such a network includes. Electricity distribution is local and so is not of regional significance.</t>
  </si>
  <si>
    <t>Disallow submission 55.1</t>
  </si>
  <si>
    <t>Status of electricity distribution lines</t>
  </si>
  <si>
    <t>HortNZ opposes local distribution lines being provided the same status as the National Grid, which the submitter seeks by way of inclusion in the definition of regionally significant infrastructure.</t>
  </si>
  <si>
    <t>Disallow submission and inclusion of electricity distribution lines in the definition of regionally significant infrastructure.</t>
  </si>
  <si>
    <t xml:space="preserve">Dairy Holdings Limited </t>
  </si>
  <si>
    <t>The submitter seeks that there is provision for ancillary rural earthworks to be exempt from the rule</t>
  </si>
  <si>
    <t>Provision for ancillary rural earthworks as a permitted activity is supported.</t>
  </si>
  <si>
    <t>Allow submission 89.6</t>
  </si>
  <si>
    <t>The submitter seeks that there is provision for ancillary rural earthworks to be exempt from the standard</t>
  </si>
  <si>
    <t>Provision for ancillary rural earthworks is supported.</t>
  </si>
  <si>
    <t>Allow submission 89.8</t>
  </si>
  <si>
    <t>The submitter seeks the addition of health and safety</t>
  </si>
  <si>
    <t>Adequate lighting is critical for health and safety purposes.</t>
  </si>
  <si>
    <t>Allow submission 89.14</t>
  </si>
  <si>
    <t xml:space="preserve">Ministry of Education </t>
  </si>
  <si>
    <t>Submitter seeks changes to conditions and activity status to enable a wider range of educational facilities as a permitted activity.</t>
  </si>
  <si>
    <t>HortNZ seeks that educational facilities are a restricted discretionary activity in the General Rural Zone to ensure that potential reverse sensitivity effects can be adequately managed.</t>
  </si>
  <si>
    <t>Disallow submission 106.23</t>
  </si>
  <si>
    <t>Inclusion of a new definition for agricultural aviation activities</t>
  </si>
  <si>
    <t>Inclusion of a definition for agricultural aviation activities would assist in interpretation and implementing the plan.</t>
  </si>
  <si>
    <t>Allow submission 132.1 to include a definition for agricultural aviation activities.</t>
  </si>
  <si>
    <t>Deletion of clause ii) and changes to clause ii)</t>
  </si>
  <si>
    <t>The changes sought better reflect the importance of primary production in the rural areas.</t>
  </si>
  <si>
    <t>Allow submission 132.12 and amend SD-O9 as sought by the submitter</t>
  </si>
  <si>
    <t xml:space="preserve">New Zealand Agricultural Aviation Association  
</t>
  </si>
  <si>
    <t xml:space="preserve">The submitter seeks to ensure that the rural area is not regarded as a ‘quiet’ area.
</t>
  </si>
  <si>
    <t>Noise from primary production activities should be anticipated in the rural zones.</t>
  </si>
  <si>
    <t>Allow submission 132.18</t>
  </si>
  <si>
    <t>The submitter seeks that ‘associated activities’ are included in GRUZ-O2.2</t>
  </si>
  <si>
    <t>It is important to recognise the need for activities that support primary production</t>
  </si>
  <si>
    <t>Allow submission 132.23</t>
  </si>
  <si>
    <t>The addition of reverse sensitivity to the objective</t>
  </si>
  <si>
    <t>Primary production needs to be protected from reverse sensitivity effects</t>
  </si>
  <si>
    <t>Allow submission 132.24</t>
  </si>
  <si>
    <t xml:space="preserve">The submitter seeks amendments to ensure that agricultural 
aviation activities can be undertaken in the 
General Rural 
Zone 
</t>
  </si>
  <si>
    <t>The change sought by the submitter is simple and clear.</t>
  </si>
  <si>
    <t>Allow submission 132.31.</t>
  </si>
  <si>
    <t xml:space="preserve">Waka Kotahi NZ Transport Agency  
</t>
  </si>
  <si>
    <t>The submitter seeks to amend SIGN-P1 to ensure that managing the effects of signs to include official signs which while may not be in keeping with the zone purpose or qualities are required for health and safety reasons</t>
  </si>
  <si>
    <t>Official signs are important for health and safety and need to be provided for.</t>
  </si>
  <si>
    <t>Allow submission 143.121</t>
  </si>
  <si>
    <t>Amendment of speed limit for permitted rural retail activities be amended from 80km/h to 50km/h</t>
  </si>
  <si>
    <t>Most rural produce retail is in the Rural zones so will generally be in an area of open road where very few areas will have a speed limit of 50km/hr. There is no evidence included as to the incidents that have occurred at rural produce retail sites.</t>
  </si>
  <si>
    <t>Disallow submission 143.149</t>
  </si>
  <si>
    <t>Addition of a clause protecting and maintaining indigenous biodiversity in rural areas</t>
  </si>
  <si>
    <t>The focus of a strategic objective should be the nature of activities in the rural area. Indigenous biodiversity is addressed in SDO2.</t>
  </si>
  <si>
    <t>Disallow submission 156.45 to amend SD-O9.</t>
  </si>
  <si>
    <t xml:space="preserve">Amendment to include protection of indigenous biodiversity 		
</t>
  </si>
  <si>
    <t xml:space="preserve">The NES-CS does not include protection of indigenous biodiversity. The ECO- and IB provisions in the plan provide for those matters. </t>
  </si>
  <si>
    <t>Disallow 152.82.</t>
  </si>
  <si>
    <t>The submitter seeks a new restricted discretionary activity rule for new hazardous facilities</t>
  </si>
  <si>
    <t>HortNZ supports avoidance of duplication.</t>
  </si>
  <si>
    <t>Allow submission 156.91</t>
  </si>
  <si>
    <t>The submitter seeks a new objective for the restoration of the natural character of wetlands, rivers, lakes, and their margins where degradation has occurred</t>
  </si>
  <si>
    <t>Section 6 does not require ‘restoration’. NATC-O1 gives effect to s6 and an additional objective is not needed.</t>
  </si>
  <si>
    <t>Disallow submission 156.119</t>
  </si>
  <si>
    <t>The submitter seeks to redraft NATC-P1</t>
  </si>
  <si>
    <t>NATC-P1 as notified is an appropriate policy regarding natural character values and should be retained.</t>
  </si>
  <si>
    <t>Disallow submission 156.120</t>
  </si>
  <si>
    <t xml:space="preserve">The submitter seeks to include a new policy to Identify, map and schedule significant freshwater bodies based on criteria.									</t>
  </si>
  <si>
    <t>Any identification of freshwater bodies needs to be undertaken through a Schedule 1 process.</t>
  </si>
  <si>
    <t>Disallow submission 156.121.</t>
  </si>
  <si>
    <t>The submitter seeks additions to the policy and seeks to broaden the policy from riparian margins.</t>
  </si>
  <si>
    <t>The changes sought broaden the policy significantly and could adversely affect growers ability to use land.</t>
  </si>
  <si>
    <t>Disallow submission 156.122</t>
  </si>
  <si>
    <t>The submitter seeks that no indigenous vegetation is removed under NATC-R1</t>
  </si>
  <si>
    <t>It is important that there can be removal of material infected by unwanted organisms from riparian areas which may involve removal of indigenous vegetation as part of the process.</t>
  </si>
  <si>
    <t>Disallow submission 156.124</t>
  </si>
  <si>
    <t>The submitter seeks to limit the criteria for earthworks and add spatial limits</t>
  </si>
  <si>
    <t>The submitter does not include the spatial limits that they seek.</t>
  </si>
  <si>
    <t>Disallow submission 156.125</t>
  </si>
  <si>
    <t>The submitter seeks that the policy is deleted</t>
  </si>
  <si>
    <t>It is appropriate that the plan set out what activities are anticipated in the CE.</t>
  </si>
  <si>
    <t>Disallow submission 156.156</t>
  </si>
  <si>
    <t>The submitter seeks to delete policy and replace with new policy in accordance with NZCPS policy 13</t>
  </si>
  <si>
    <t>HortNZ supports CE-P10 with amendments to ensure that primary production activities in the CE are provided for.</t>
  </si>
  <si>
    <t>Disallow submission 156.157</t>
  </si>
  <si>
    <t>The submitter seeks to delete CE-R6 for land disturbance</t>
  </si>
  <si>
    <t>It is appropriate that land disturbance, which includes cultivation, is provided for in the CE.</t>
  </si>
  <si>
    <t>Disallow submission 156.166</t>
  </si>
  <si>
    <t xml:space="preserve">Transpower New Zealand Limited  
</t>
  </si>
  <si>
    <t xml:space="preserve">Amend diagram in definition </t>
  </si>
  <si>
    <t>There should be a 10m setback from poles shown in the diagram.</t>
  </si>
  <si>
    <t xml:space="preserve">Allow submission 159.11 in part but include a 10m setback from single poles. </t>
  </si>
  <si>
    <t>Amend Electricity transmission network to the National Grid</t>
  </si>
  <si>
    <r>
      <t>HortNZ sought the same change (245.20) but it has been incorrectly summarised as seeking to replace e) with the National Grid. This is incorrect. HortNZ supports amending</t>
    </r>
    <r>
      <rPr>
        <u/>
        <sz val="11"/>
        <color rgb="FF000000"/>
        <rFont val="Calibri"/>
        <family val="2"/>
        <scheme val="minor"/>
      </rPr>
      <t xml:space="preserve"> </t>
    </r>
    <r>
      <rPr>
        <b/>
        <u/>
        <sz val="11"/>
        <color rgb="FF000000"/>
        <rFont val="Calibri"/>
        <family val="2"/>
        <scheme val="minor"/>
      </rPr>
      <t>‘Electricity transmission network’</t>
    </r>
    <r>
      <rPr>
        <sz val="11"/>
        <color rgb="FF000000"/>
        <rFont val="Calibri"/>
        <family val="2"/>
        <scheme val="minor"/>
      </rPr>
      <t xml:space="preserve"> to the</t>
    </r>
    <r>
      <rPr>
        <b/>
        <sz val="11"/>
        <color rgb="FF000000"/>
        <rFont val="Calibri"/>
        <family val="2"/>
        <scheme val="minor"/>
      </rPr>
      <t xml:space="preserve"> </t>
    </r>
    <r>
      <rPr>
        <b/>
        <u/>
        <sz val="11"/>
        <color rgb="FF000000"/>
        <rFont val="Calibri"/>
        <family val="2"/>
        <scheme val="minor"/>
      </rPr>
      <t>‘National Grid’.</t>
    </r>
  </si>
  <si>
    <t>Allow submission 159.14 to amend Electricity transmission network to the National Grid</t>
  </si>
  <si>
    <t>Amendments to the definition of sensitive activities</t>
  </si>
  <si>
    <t>The definition of sensitive activities in the plan is broader than the definition of sensitive activities in the NPSET. HortNZ considers that there should be a separate definition for activities sensitive to the National Grid th is the same as the NPSET.</t>
  </si>
  <si>
    <t>Limit activities sensitive to the National Grid to those activities specified in the NPSET.</t>
  </si>
  <si>
    <t>Changes to EIR27</t>
  </si>
  <si>
    <t>Opposein part
Support in part</t>
  </si>
  <si>
    <t>Deletion of ‘reticulation and storage of water in canals, dams or reservoirs including for irrigation purposes’ is supported.  HortNZ seeks to ensure that cro support structures and artificial crop protection structures are provided for in the National Grid Yard</t>
  </si>
  <si>
    <t>Allow in part submission 159.49 to delete ‘reticulation and storage of water in canals, dams or reservoirs including for irrigation purposes’ but ensure that crop support structures and Artificial crop protection structures are provided for in the National Grid Yard</t>
  </si>
  <si>
    <t>Amendments to the provisions and activity status</t>
  </si>
  <si>
    <t>A Non-complying activity status is not supported as the activity can be adequately managed through restricted discretionary status.</t>
  </si>
  <si>
    <t>Disallow submission 159.50 and retain restricted discretionary activity as the default activity status.</t>
  </si>
  <si>
    <t>Amendments to CL-O1</t>
  </si>
  <si>
    <t>The amended wording sought is clearer and more appropriate.</t>
  </si>
  <si>
    <t>Allow submission 159.58 to amend wording of CLO1</t>
  </si>
  <si>
    <t>The submitter seeks that the rule is deleted and cross 
reference to Rule 
EI-R28</t>
  </si>
  <si>
    <t>HortNZ supports removal of duplication</t>
  </si>
  <si>
    <t>Allow submission 159.89</t>
  </si>
  <si>
    <t xml:space="preserve">Synlait Milk Limited </t>
  </si>
  <si>
    <t>The submitter seeks that the Light objectives are restructured to provide clearer direction</t>
  </si>
  <si>
    <t>The refocussed objectives provide clearer direction and recognition of health and safety.</t>
  </si>
  <si>
    <t>Allow submission 163.5</t>
  </si>
  <si>
    <t>The addition of wording to recognise that lifestyle development can be incompatible with rural activities.</t>
  </si>
  <si>
    <t>The revised wording better reflects the nature of rural areas and that lifestyle development can be incompatible with rural activities and rural industry.</t>
  </si>
  <si>
    <t>Allow submission 165.12</t>
  </si>
  <si>
    <t xml:space="preserve">Changing definition of rural residential development to rural lifestyle development 
</t>
  </si>
  <si>
    <t xml:space="preserve">While the intent of the submission is supported a definition for rural lifestyle should be consistent with the description of the Rural Lifestyle Zone in the National Planning Standards Zone Framework Standard. </t>
  </si>
  <si>
    <t xml:space="preserve">If the term rural residential development is used in the Plan amend it to rural lifestyle development and define is consistent with the National Planning Standards: Areas used predominantly for a residential lifestyle within a rural environment on lots smaller than those of the General Rural Zone, while still enabling primary production to occur. </t>
  </si>
  <si>
    <t>Addition of reverse sensitivity to SD-O1 ii)</t>
  </si>
  <si>
    <t>Reverse sensitivity is a key issue for primary production activities adjoining rural lifestyle developments</t>
  </si>
  <si>
    <t>Allow submission 165.25 to include reverse sensitivity in SD-O1 ii)</t>
  </si>
  <si>
    <t>The submitter seeks to clarify the role of the district council in respect to hazardous substances</t>
  </si>
  <si>
    <t>The clarity sought by the submitter is supported as it will avoid duplication.</t>
  </si>
  <si>
    <t>Allow submission 165.53</t>
  </si>
  <si>
    <t xml:space="preserve">The submitter seeks that the policy is deleted as the use, storage, disposal and transportation of hazardous substances is controlled by other legislation. </t>
  </si>
  <si>
    <t>Allow submission 165.55</t>
  </si>
  <si>
    <t>Submitter seeks inclusion of reverse sensitivity</t>
  </si>
  <si>
    <t>HortNZ seeks similar recognition of reverse sensitivity</t>
  </si>
  <si>
    <t>Allow submission 165.82</t>
  </si>
  <si>
    <t>Seeks greater recognition of reverse sensitivity</t>
  </si>
  <si>
    <t>Rural lifestyle sites should not create reverse sensitivity on primary production activities</t>
  </si>
  <si>
    <t>Allow submission 165.86</t>
  </si>
  <si>
    <t>The definition should be consistent with the NPSIB</t>
  </si>
  <si>
    <t>Allow submission 166.7</t>
  </si>
  <si>
    <t>The submitter seeks to extend the policy to all hazardous facilities</t>
  </si>
  <si>
    <t>The intent of the approach in the district plan is to focus on major hazard facilities as hazardous substances are managed through other legislation.</t>
  </si>
  <si>
    <t>Disallow submission 172.39 to include hazardous facilities.</t>
  </si>
  <si>
    <t>Disallow submission 172.43 to include hazardous facilities.</t>
  </si>
  <si>
    <t>Submitter seeks additional requirements where a site is less than the required minimum allotment size</t>
  </si>
  <si>
    <t>If a lot is less than the minimum lot requirements there must be certainty that it will not create reverse sensitivity effects</t>
  </si>
  <si>
    <t>Allow submission 172.76</t>
  </si>
  <si>
    <t>The submitter seeks to clarify that the rule only require outdoor lighting to comply with the Light Sensitive Areas standards to the extent that the artificial light spills into a Light Sensitive Area.</t>
  </si>
  <si>
    <t>It should be clear that the standards are not to be applied at source but the light spill into an LSA.</t>
  </si>
  <si>
    <t>Allow submission 172.101</t>
  </si>
  <si>
    <t>Amending ‘protecting’ to ‘managing’</t>
  </si>
  <si>
    <t>It is more appropriate that the objective seeks to ‘manage’ sensitive activities rather than ‘protecting them’. Activities locating in the General Rural Zone need to recognise and accept that they are locating in a working production environment.  HortNZ seeks other changes to GRUZ-04.</t>
  </si>
  <si>
    <t>Allow in part submission 172.113</t>
  </si>
  <si>
    <t>Addition of ‘supporting activities’</t>
  </si>
  <si>
    <t>Allow submission 172.116</t>
  </si>
  <si>
    <t xml:space="preserve">Alliance Group Limited </t>
  </si>
  <si>
    <t>The submitter seeks to remove ‘and’ at the end of PER1</t>
  </si>
  <si>
    <t>Health and safety purposes should not be contingent on being a temporary activity.</t>
  </si>
  <si>
    <t>Allow submission 173.102</t>
  </si>
  <si>
    <t xml:space="preserve">Rural Contractors New Zealand  
</t>
  </si>
  <si>
    <t>The submitter seeks a permitted activity rules for rural contractors depots.</t>
  </si>
  <si>
    <t>A RDIS is not necessary for activities supporting primary production that have a legitimate functional and operational need to locate in the Rural Zone.</t>
  </si>
  <si>
    <t>Allow submission 178.9</t>
  </si>
  <si>
    <t xml:space="preserve">The submitter seeks a permitted activity rules for rural contractors depots. </t>
  </si>
  <si>
    <t xml:space="preserve">A RDIS is not necessary for activities supporting primary production that have a legitimate functional and operational need to locate in the Rural Zone. </t>
  </si>
  <si>
    <t>Allow submission 178.10</t>
  </si>
  <si>
    <t>The addition of rural residential to the definition of amenity planting</t>
  </si>
  <si>
    <t>The addition of rural residential would mean that orchards on lifestyle blocks would be regarded as amenity plantings. Such smaller blocks can be productive units.</t>
  </si>
  <si>
    <t>Disallow submission 182.6</t>
  </si>
  <si>
    <t>Definitions Ancillary Rural Earthworks</t>
  </si>
  <si>
    <t>HortNZ seeks that earthworks for biosecurity purposes  and sediment control measures are classed as an Ancillary Rural Earthwork.</t>
  </si>
  <si>
    <t>Reject submission 182.7 to amend the definition of ancillary rural earthworks</t>
  </si>
  <si>
    <t>Definition cultivation</t>
  </si>
  <si>
    <t>The definition of cultivation is from the National Planning Standards so is the appropriate definition to use.</t>
  </si>
  <si>
    <t>Reject submissions 182.9 to amend the definition of cultivation</t>
  </si>
  <si>
    <t>Definition earthworks</t>
  </si>
  <si>
    <t>The definition of earthworks is from the National Planning Standards so is the appropriate definition to use.</t>
  </si>
  <si>
    <t>Reject submissions 182.10 to amend the definition of earthworks</t>
  </si>
  <si>
    <t>Seeks deletion of definition for Intensive Indoor Primary Production</t>
  </si>
  <si>
    <t>The definition of Intensive Indoor Primary Production is a National Planning Standard definition and should be retained.</t>
  </si>
  <si>
    <t>Disallow submission 182.13</t>
  </si>
  <si>
    <t>Seeks exclusion for primary production acivities</t>
  </si>
  <si>
    <t>It is important that primary production activities are able to continue in a safe manner.</t>
  </si>
  <si>
    <t>Allow submission 182.16</t>
  </si>
  <si>
    <t>Inclusion of a new definition for land based primary production as in the NPSHPL.</t>
  </si>
  <si>
    <t>If the term land based primary production is used in the Plan the term should be defined.</t>
  </si>
  <si>
    <t>Allow submission 182.21 to include a definition for land based primary production as in the NPSHPL.</t>
  </si>
  <si>
    <t>Amendments to the definition of shelterbelt</t>
  </si>
  <si>
    <t>Shelterbelts are an important tool for primary production for a range of purposes but provisions regarding removal and size should be provided in the rules not a definition.</t>
  </si>
  <si>
    <t>Allow intent of submission 182.27 but include provisions in the rules not the definition.</t>
  </si>
  <si>
    <t>The submitter seeks to clarify activities that can be undertaken in riparian margins</t>
  </si>
  <si>
    <t>It is important that there can be removal of material infected by unwanted organisms from riparian areas.</t>
  </si>
  <si>
    <t>Allow submission 182.117</t>
  </si>
  <si>
    <t>The submitter seeks a permitted activity rule for primary production</t>
  </si>
  <si>
    <t>Primary production activities should be provided as a permitted activity in the CE.</t>
  </si>
  <si>
    <t>Allow submission 182.172</t>
  </si>
  <si>
    <t>Amending ‘avoid adverse effects’ in clause 1 to ‘management of adverse effects’</t>
  </si>
  <si>
    <t>The threshold should be that effects of sensitive activities are avoided.</t>
  </si>
  <si>
    <t>Disallow submission 182.191</t>
  </si>
  <si>
    <t xml:space="preserve">Amending ‘avoid’ fragmentation in clause 1 to ‘management’ of fragmentation 
</t>
  </si>
  <si>
    <t xml:space="preserve">The NPSHPL clearly requires that fragmentation of HPL is avoided and fragmentation of primary production land will not enable primary production. </t>
  </si>
  <si>
    <t>Disallow submission 182.194</t>
  </si>
  <si>
    <t>Canterbury Regional Council (Environment Canterbury</t>
  </si>
  <si>
    <t>Amendment to protect highly productive land and consequential changes in the district plan</t>
  </si>
  <si>
    <t>It is important that the district plan incorporates the NPSHPL.</t>
  </si>
  <si>
    <t>Allow submission 183.20 to give effect to the NPSHPL.</t>
  </si>
  <si>
    <t>The submitter seeks to limit clause 4 to natural hazard sensitive activities</t>
  </si>
  <si>
    <t>The floor level is most appropriate to natural hazard sensitive activities.</t>
  </si>
  <si>
    <t>Allow submission 183.33</t>
  </si>
  <si>
    <t>The submitter seeks to differentiate earthworks and buildings and structures for non-natural hazard sensitive activities.</t>
  </si>
  <si>
    <t>Differentiating for non-natural hazard sensitive activities is supported as these can be provided as a permitted activity subject to standards.</t>
  </si>
  <si>
    <t>The submitter seeks that the chapter is amended to give effect to the NPSHPL.</t>
  </si>
  <si>
    <t>HortNZ seeks that the NPSHPL is given effect to in the district plan including amendments to the definition of versatile soils to align with the definition in the NPSHPL.</t>
  </si>
  <si>
    <t>Allow submission 183.96</t>
  </si>
  <si>
    <t>Definitions General – Definitions for farming</t>
  </si>
  <si>
    <t>The submitter notes the range of submissions used for ‘farming’ and seeks that they be simplified. HortNZ supports the use of definitions from the National Planning Standards.</t>
  </si>
  <si>
    <t>Use terms defined in the National Planning Standards for primary production.</t>
  </si>
  <si>
    <t>Addition of a clause to provide for Kati Huirapa values</t>
  </si>
  <si>
    <t>The focus of a strategic objective should be the nature of activities in the rural area. Mana whenua matters are addressed in SD-O5</t>
  </si>
  <si>
    <t>Disallow submission 185.22 to amend SD-O9.</t>
  </si>
  <si>
    <t xml:space="preserve">KiwiRail Holdings Limited  
</t>
  </si>
  <si>
    <t>The submitter seeks to redraft the proposed definition for noise sensitive activity</t>
  </si>
  <si>
    <t>The noise sensitive activity should focus on the building where an activity is being undertaken.</t>
  </si>
  <si>
    <t>Disallow submission 187.6 and retain definition as notified.</t>
  </si>
  <si>
    <t>Change sought to definition of reverse sensitivity</t>
  </si>
  <si>
    <t>A ‘lawfully established activity’ is an activity that has one of the following: •       Existing use rights
•       Is a permitted activity
•       Has a consent to operate.
It would be better to definition lawfully established activity than to amend the definition of reverse sensitivity</t>
  </si>
  <si>
    <t>Disallow submission 187.13 to amend the definition of reverse sensitivity.</t>
  </si>
  <si>
    <t xml:space="preserve">BP Oil, Mobil Oil New Zealand Limited, Z Energy  
</t>
  </si>
  <si>
    <t>Concern re application of the definition to hazardous facilities</t>
  </si>
  <si>
    <t>The use of the definition is potentially problematic, especially in relation to hazardous substances. It would be better to delete the definition and address specific areas in rules where relevant.</t>
  </si>
  <si>
    <t>Disallow submission 196.12 and delete definition for sensitive environments.</t>
  </si>
  <si>
    <t>The submitter seeks wording that better reflects the intent of the provisions in the plan.</t>
  </si>
  <si>
    <t>While HortNZ supports the intent of HS-O1 the wording sought by the submitter better clarifies the intent.</t>
  </si>
  <si>
    <t>Allow submission 196.58</t>
  </si>
  <si>
    <t>The submitter seeks a new policy HS-PX Ensure, in Natural Hazard Areas (not defined as a High Hazard Area) which will apply to all hazardous facilities, not just major hazard facilities</t>
  </si>
  <si>
    <t>The policy would be contingent on the definition of hazardous facility which is subject to submissions.  The use of good practice is supported which would include use of NZS8409:2021
Management of Agrichemicals as sought in the HortNZ submission.</t>
  </si>
  <si>
    <t xml:space="preserve">Allow submission 196.60 if the definition of hazardous facility is amended as sought by HortNZ. </t>
  </si>
  <si>
    <t xml:space="preserve">The submitter seeks a new policy HS-PX Ensure, in Natural Hazard Areas(not defined as a High Hazard Area) which will apply to all hazardous facilities, not just major hazard facilities.  </t>
  </si>
  <si>
    <t>The policy would be contingent on the definition of hazardous facility which is subject to submissions.
The use of good practice is supported which would include use of NZS8409:2021 Management of Agrichemicals as sought in the HortNZ submission.</t>
  </si>
  <si>
    <t xml:space="preserve">Allow submission 196.61 if the definition of hazardous facility is amended as sought by HortNZ. </t>
  </si>
  <si>
    <t>The submitter seeks that the policy is deleted as it considers use of definition of sensitive environment is not appropriate as it extends to a range of matters not specific to hazardous substances</t>
  </si>
  <si>
    <t>Allow submission 196.64</t>
  </si>
  <si>
    <t>The submitter seeks that the use and storage of hazardous substances is a permitted activity</t>
  </si>
  <si>
    <t>HortNZ supports avoidance of duplication.  The intent of the approach in the district plan is to focus on major
hazard facilities as hazardous substances are managed through other legislation.</t>
  </si>
  <si>
    <t>Allow submission 196.65</t>
  </si>
  <si>
    <t xml:space="preserve">Te Pukenga - New Zealand Institute of Skills and Technology  
</t>
  </si>
  <si>
    <t>Inclusion of a new definition for tertiary education activity to support definition of activity to support definition of educational activity</t>
  </si>
  <si>
    <t>The proposed definition of tertiary education activity includes research facilities and conference facilities. The activity status for educational facilities would need to consider that educational facilities may extend beyond provision of ‘education.’</t>
  </si>
  <si>
    <t>Disallow submission 215.1 for a new definition for tertiary education activity as a subset of educational activity and focus on provision of education.</t>
  </si>
  <si>
    <t xml:space="preserve">Kāinga Ora  </t>
  </si>
  <si>
    <t>Changes to EI-P3 The definition of overland flow path is very broad so the submitter seeks clarity as to how the policy will be applied.</t>
  </si>
  <si>
    <t>The changes sought by the submitter provide a better balance in the policy with a focus on reverse sensitivity effects.  There needs to be clarity as to how provisions for overland flow path will be applied.</t>
  </si>
  <si>
    <t>Allow submission 229.21</t>
  </si>
  <si>
    <t xml:space="preserve">The definition of overland flow path is very broad so the submitter seeks clarity as to how the policy will be applied. </t>
  </si>
  <si>
    <t>There needs to be clarity as to how provisions for overland flow path will be applied.</t>
  </si>
  <si>
    <t>Allow submission 229.40</t>
  </si>
  <si>
    <t>Submitter seeks provision for retirement living in all zones where there are provisions for residential activity</t>
  </si>
  <si>
    <t>The policies and rules sought are not appropriate in the General Rural Zone.</t>
  </si>
  <si>
    <t>Disallow 230.2 in respect to the General Rural Zone</t>
  </si>
  <si>
    <t xml:space="preserve">The Retirement Villages of New Zealand Limited  </t>
  </si>
  <si>
    <t>Disallow 230.9 in respect to the General Rural Zone</t>
  </si>
  <si>
    <t xml:space="preserve">The Retirement Villages of New Zealand Limited  
</t>
  </si>
  <si>
    <t>Disallow 230.10 in respect to the General Rural Zone</t>
  </si>
  <si>
    <t>Disallow 230.11 in respect to the General Rural Zone</t>
  </si>
  <si>
    <t xml:space="preserve">New Zealand Pork Industry Board </t>
  </si>
  <si>
    <t>Submitter seeks that fragmentation is avoided in General Rural Zone</t>
  </si>
  <si>
    <t>Fragmentation of HPL should be avoided.</t>
  </si>
  <si>
    <t>Allow submission 247.15</t>
  </si>
  <si>
    <t xml:space="preserve">Submitter seeks deletion of clause 3 re higher level of amenity around sensitive 
activities 
</t>
  </si>
  <si>
    <t xml:space="preserve">Activities locating in the General Rural Zone need to recognise and accept that they are locating in a working production environment. </t>
  </si>
  <si>
    <t>Allow submission 247.19</t>
  </si>
  <si>
    <t>Amend threshold to 20 hectares for all accommodation</t>
  </si>
  <si>
    <t>A lower threshold is appropriate where the primary production unit operates on a small are of land.</t>
  </si>
  <si>
    <t>Allow submission 247.24</t>
  </si>
  <si>
    <t>Seeks that activity status is RDIS.</t>
  </si>
  <si>
    <t>HortNZ made a similar submission on GRUZ-R9 but is not recorded in the Summary of submission. Residential visitor accommodation is sensitive to the effects of primary production and is best managed through a consent process.</t>
  </si>
  <si>
    <t>Allow submission 247.28</t>
  </si>
  <si>
    <t xml:space="preserve">NZ Frost Fans Limited </t>
  </si>
  <si>
    <t>A setback for sensitive activities of 300m from existing or consented frost fan.</t>
  </si>
  <si>
    <t>A setback for sensitive activities from frost fans is supported.</t>
  </si>
  <si>
    <t>Allow submission 255.8</t>
  </si>
  <si>
    <t>The submitter seeks a rule for frost fans</t>
  </si>
  <si>
    <t>HortNZ also seeks a rule for frost fans so supports the intent of the submitter seeking a similar rule.</t>
  </si>
  <si>
    <t>Allow submission 255.9 to the extent that it aligns with HortNZ submission 245.98</t>
  </si>
  <si>
    <t>The submitter seeks inclusion of a requirement for noise sensitive activities within 300m of a frost fan</t>
  </si>
  <si>
    <t>HortNZ seeks a similar provision for noise sensitive activities within 300m of an existing frost fan.</t>
  </si>
  <si>
    <t>Allow submission 255.10</t>
  </si>
  <si>
    <t>The submitter seeks that frost fans are removed from NOISE-S2</t>
  </si>
  <si>
    <t>A separate rule is sought for frost fans so NOISE-S2 should not apply.</t>
  </si>
  <si>
    <t>Allow submission 255.11</t>
  </si>
  <si>
    <t>The submitter seeks a range of provisions to give effect to the NPSHPL</t>
  </si>
  <si>
    <t>HortNZ supports giving effect to the NPSHPL</t>
  </si>
  <si>
    <t>Allow submission 255.17</t>
  </si>
  <si>
    <t>Addition of land based primary production</t>
  </si>
  <si>
    <t>The definition of land based primary production does not include all primary production so limiting an objective to land based primary production is too limiting.</t>
  </si>
  <si>
    <t>Disallow submission 255.20</t>
  </si>
  <si>
    <t>Include a setback of 300m from existing or consented frost fan</t>
  </si>
  <si>
    <t>A setback for frost fans is supported.  GRUZ- of submissions.
HortNZ made a submission on HortNZ made a submission on S4 seeking changes but it is not recorded in the Summary</t>
  </si>
  <si>
    <r>
      <t xml:space="preserve">Amend the rules or provide additional rules that create a non-complying activity status, within Drinking Water Protection Areas, for the following: 
</t>
    </r>
    <r>
      <rPr>
        <i/>
        <u/>
        <sz val="11"/>
        <color rgb="FFFF0000"/>
        <rFont val="Calibri"/>
        <family val="2"/>
        <scheme val="minor"/>
      </rPr>
      <t>Hazardous facilities; 
Earthworks; 
Composting facilities; 
Buildings that require septic/sewage facilities;  
Offal pits; 
Silage storage; 
Vegetation clearance; 
Exotic tree planting/plantation forestry;
Intensive primary production.</t>
    </r>
  </si>
  <si>
    <t>No analysis is provided to support the assertion that the activities listed pose a risk to drinking water supplies or that that risk cannot be avoided, remedied or mitigated.
No engagement with the pork industry has occurred.
No assessment of whether the proposal achieves the purpose of the RMA or whether the method is effective or efficient has been undertaken.
No section 32 assessment.
No assessment of costs or benefits has been undertaken.
No assessment of alternatives has been provided. 
No assessment of whether district plan regulation is required and/or whether other mechanisms including regional plan discharge controls manage the same activity/risks).</t>
  </si>
  <si>
    <t>Support in part / Oppose in part</t>
  </si>
  <si>
    <t>Prefer the objective as written and reciprocal approach to intensive activities and sensitive activities.
Support a broader objective to ensure sensitive activities do not adversely affect primary production, including reverse sensitivity effects.</t>
  </si>
  <si>
    <t>Allow in part / Disallow in part</t>
  </si>
  <si>
    <t>Support a broader objective to ensure sensitive activities do not adversely affect primary production, including reverse sensitivity effects.</t>
  </si>
  <si>
    <t>Balance Agri- Nutrients Limited</t>
  </si>
  <si>
    <t>The character and amenity of the GRUZ also reflects the primary production nature of the environment</t>
  </si>
  <si>
    <t>Educational facilities in the rural environment are a sensitive activity.</t>
  </si>
  <si>
    <t>Amend the PDP to give effect to the NPSHPL.</t>
  </si>
  <si>
    <t>Provide clarity in the manner in which the NPS-HPL is applied to intensive primary production.</t>
  </si>
  <si>
    <t>Support policy change to recognise reverse sensitivity effects when providing for further rural lifestyle development.</t>
  </si>
  <si>
    <t>Reverse sensitivity should be a consideration for all subdivisions.</t>
  </si>
  <si>
    <t>Prefer the objective as written as it relates specifically to intensive primary production.
Support a broader objective to ensure sensitive activities do not adversely affect primary production, including reverse sensitivity effects.</t>
  </si>
  <si>
    <t>Support in part / Oppose in past</t>
  </si>
  <si>
    <t>Prefer the policy as written as it relates specifically to intensive primary production.
Support a broader objective to ensure sensitive activities do not adversely affect primary production, including reverse sensitivity effects.</t>
  </si>
  <si>
    <t>Prefer the objective as written as it relates specifically to intensive primary production.
Support a broader objective to ensure sensitive activities do not adversely affect primary production, including reverse sensitivity effects</t>
  </si>
  <si>
    <t>Support policy change to recognise the fundamental land use planning issue of separation between incompatible uses should be expressed in this objective.</t>
  </si>
  <si>
    <t>Support policy to avoid or minimised including by integrating buffers between new lots and adjoining zones.</t>
  </si>
  <si>
    <t>Support clarity in definitions, however the definition and rule structure for Ancillary Rural Earthworks should provide for biosecurity responses to unwanted organisms.</t>
  </si>
  <si>
    <t>Retain the definition of Ancillary Rural Earthworks as it relates to enabling a response to biosecurity incursions of unwanted organisms.</t>
  </si>
  <si>
    <t>1. Retain as notified; OR
2. Wording with similar effect; AND
3. Any consequential amendments.</t>
  </si>
  <si>
    <t>Primary production should have the ability to function when required to use lighting to aid in primary production purpose.</t>
  </si>
  <si>
    <t>Opposes the recession plane regulation when lots in the rural zone should be large enough (as supported by the subdivision regime) to provide sufficient setback such that daylight rules are not required. The regulation would affect existing established shelterbelts in place as part of primary production.</t>
  </si>
  <si>
    <t>1. Delete GRUZ-R15 Shelterbelts;
AND
2. Any consequential amendments required as a result of the relief sought.</t>
  </si>
  <si>
    <t>1. Amend the Versatile Soils Chapter to give effect to the NPSHPL.
2. Remove reference to Versatile Soils and replace with reference to Highly Productive Land.</t>
  </si>
  <si>
    <t>Built form standards are not applicable to all activities.</t>
  </si>
  <si>
    <t>Built elements associated with primary production form define rural character.</t>
  </si>
  <si>
    <t xml:space="preserve">Support the identification of additional activities that might be sensitive to the effects of primary production in the rural environment. </t>
  </si>
  <si>
    <t xml:space="preserve">Prefer the policy as written as it relates specifically to intensive primary production.
</t>
  </si>
  <si>
    <t>The change clarifies that the activities of interest are primary production activities (as defined in the National Planning Standards)</t>
  </si>
  <si>
    <r>
      <t>means: 
1</t>
    </r>
    <r>
      <rPr>
        <i/>
        <u/>
        <sz val="11"/>
        <color theme="1"/>
        <rFont val="Calibri"/>
        <family val="2"/>
        <scheme val="minor"/>
      </rPr>
      <t xml:space="preserve">. </t>
    </r>
    <r>
      <rPr>
        <i/>
        <u/>
        <sz val="11"/>
        <color rgb="FFFF0000"/>
        <rFont val="Calibri"/>
        <family val="2"/>
        <scheme val="minor"/>
      </rPr>
      <t>Residential units</t>
    </r>
    <r>
      <rPr>
        <i/>
        <u/>
        <sz val="11"/>
        <color theme="1"/>
        <rFont val="Calibri"/>
        <family val="2"/>
        <scheme val="minor"/>
      </rPr>
      <t xml:space="preserve">
</t>
    </r>
    <r>
      <rPr>
        <i/>
        <strike/>
        <sz val="11"/>
        <color rgb="FFFF0000"/>
        <rFont val="Calibri"/>
        <family val="2"/>
        <scheme val="minor"/>
      </rPr>
      <t>1</t>
    </r>
    <r>
      <rPr>
        <i/>
        <sz val="11"/>
        <color rgb="FFFF0000"/>
        <rFont val="Calibri"/>
        <family val="2"/>
        <scheme val="minor"/>
      </rPr>
      <t xml:space="preserve">. </t>
    </r>
    <r>
      <rPr>
        <i/>
        <u/>
        <sz val="11"/>
        <color rgb="FFFF0000"/>
        <rFont val="Calibri"/>
        <family val="2"/>
        <scheme val="minor"/>
      </rPr>
      <t>2</t>
    </r>
    <r>
      <rPr>
        <i/>
        <u/>
        <sz val="11"/>
        <color theme="1"/>
        <rFont val="Calibri"/>
        <family val="2"/>
        <scheme val="minor"/>
      </rPr>
      <t>.</t>
    </r>
    <r>
      <rPr>
        <i/>
        <sz val="11"/>
        <color theme="1"/>
        <rFont val="Calibri"/>
        <family val="2"/>
        <scheme val="minor"/>
      </rPr>
      <t xml:space="preserve"> Residential activities; 
</t>
    </r>
    <r>
      <rPr>
        <i/>
        <strike/>
        <sz val="11"/>
        <color rgb="FFFF0000"/>
        <rFont val="Calibri"/>
        <family val="2"/>
        <scheme val="minor"/>
      </rPr>
      <t>2</t>
    </r>
    <r>
      <rPr>
        <i/>
        <sz val="11"/>
        <color rgb="FFFF0000"/>
        <rFont val="Calibri"/>
        <family val="2"/>
        <scheme val="minor"/>
      </rPr>
      <t xml:space="preserve">. </t>
    </r>
    <r>
      <rPr>
        <i/>
        <u/>
        <sz val="11"/>
        <color rgb="FFFF0000"/>
        <rFont val="Calibri"/>
        <family val="2"/>
        <scheme val="minor"/>
      </rPr>
      <t>3.</t>
    </r>
    <r>
      <rPr>
        <i/>
        <sz val="11"/>
        <color rgb="FFFF0000"/>
        <rFont val="Calibri"/>
        <family val="2"/>
        <scheme val="minor"/>
      </rPr>
      <t xml:space="preserve"> </t>
    </r>
    <r>
      <rPr>
        <i/>
        <sz val="11"/>
        <color theme="1"/>
        <rFont val="Calibri"/>
        <family val="2"/>
        <scheme val="minor"/>
      </rPr>
      <t xml:space="preserve">Education facilities and preschools; 
</t>
    </r>
    <r>
      <rPr>
        <i/>
        <strike/>
        <sz val="11"/>
        <color rgb="FFFF0000"/>
        <rFont val="Calibri"/>
        <family val="2"/>
        <scheme val="minor"/>
      </rPr>
      <t>3</t>
    </r>
    <r>
      <rPr>
        <i/>
        <sz val="11"/>
        <color rgb="FFFF0000"/>
        <rFont val="Calibri"/>
        <family val="2"/>
        <scheme val="minor"/>
      </rPr>
      <t xml:space="preserve">. </t>
    </r>
    <r>
      <rPr>
        <i/>
        <u/>
        <sz val="11"/>
        <color rgb="FFFF0000"/>
        <rFont val="Calibri"/>
        <family val="2"/>
        <scheme val="minor"/>
      </rPr>
      <t>4.</t>
    </r>
    <r>
      <rPr>
        <i/>
        <sz val="11"/>
        <color rgb="FFFF0000"/>
        <rFont val="Calibri"/>
        <family val="2"/>
        <scheme val="minor"/>
      </rPr>
      <t xml:space="preserve"> </t>
    </r>
    <r>
      <rPr>
        <i/>
        <sz val="11"/>
        <color theme="1"/>
        <rFont val="Calibri"/>
        <family val="2"/>
        <scheme val="minor"/>
      </rPr>
      <t xml:space="preserve">Guest &amp; visitor accommodation;
</t>
    </r>
    <r>
      <rPr>
        <i/>
        <u/>
        <sz val="11"/>
        <color rgb="FFFF0000"/>
        <rFont val="Calibri"/>
        <family val="2"/>
        <scheme val="minor"/>
      </rPr>
      <t xml:space="preserve">5. Residential visitor accommodation
</t>
    </r>
    <r>
      <rPr>
        <i/>
        <strike/>
        <sz val="11"/>
        <color rgb="FFFF0000"/>
        <rFont val="Calibri"/>
        <family val="2"/>
        <scheme val="minor"/>
      </rPr>
      <t>4</t>
    </r>
    <r>
      <rPr>
        <i/>
        <sz val="11"/>
        <color rgb="FFFF0000"/>
        <rFont val="Calibri"/>
        <family val="2"/>
        <scheme val="minor"/>
      </rPr>
      <t xml:space="preserve">. </t>
    </r>
    <r>
      <rPr>
        <i/>
        <u/>
        <sz val="11"/>
        <color rgb="FFFF0000"/>
        <rFont val="Calibri"/>
        <family val="2"/>
        <scheme val="minor"/>
      </rPr>
      <t>6</t>
    </r>
    <r>
      <rPr>
        <i/>
        <u/>
        <sz val="11"/>
        <color theme="1"/>
        <rFont val="Calibri"/>
        <family val="2"/>
        <scheme val="minor"/>
      </rPr>
      <t>.</t>
    </r>
    <r>
      <rPr>
        <i/>
        <sz val="11"/>
        <color theme="1"/>
        <rFont val="Calibri"/>
        <family val="2"/>
        <scheme val="minor"/>
      </rPr>
      <t xml:space="preserve"> Health care facilities which include accommodation for overnight care;
</t>
    </r>
    <r>
      <rPr>
        <i/>
        <strike/>
        <sz val="11"/>
        <color rgb="FFFF0000"/>
        <rFont val="Calibri"/>
        <family val="2"/>
        <scheme val="minor"/>
      </rPr>
      <t>5</t>
    </r>
    <r>
      <rPr>
        <i/>
        <sz val="11"/>
        <color rgb="FFFF0000"/>
        <rFont val="Calibri"/>
        <family val="2"/>
        <scheme val="minor"/>
      </rPr>
      <t xml:space="preserve">. </t>
    </r>
    <r>
      <rPr>
        <i/>
        <u/>
        <sz val="11"/>
        <color rgb="FFFF0000"/>
        <rFont val="Calibri"/>
        <family val="2"/>
        <scheme val="minor"/>
      </rPr>
      <t>7</t>
    </r>
    <r>
      <rPr>
        <i/>
        <u/>
        <sz val="11"/>
        <color theme="1"/>
        <rFont val="Calibri"/>
        <family val="2"/>
        <scheme val="minor"/>
      </rPr>
      <t>.</t>
    </r>
    <r>
      <rPr>
        <i/>
        <sz val="11"/>
        <color theme="1"/>
        <rFont val="Calibri"/>
        <family val="2"/>
        <scheme val="minor"/>
      </rPr>
      <t xml:space="preserve"> Hospitals;
</t>
    </r>
    <r>
      <rPr>
        <i/>
        <u/>
        <sz val="11"/>
        <color rgb="FFFF0000"/>
        <rFont val="Calibri"/>
        <family val="2"/>
        <scheme val="minor"/>
      </rPr>
      <t>8.</t>
    </r>
    <r>
      <rPr>
        <i/>
        <sz val="11"/>
        <color rgb="FFFF0000"/>
        <rFont val="Calibri"/>
        <family val="2"/>
        <scheme val="minor"/>
      </rPr>
      <t xml:space="preserve"> </t>
    </r>
    <r>
      <rPr>
        <i/>
        <u/>
        <sz val="11"/>
        <color rgb="FFFF0000"/>
        <rFont val="Calibri"/>
        <family val="2"/>
        <scheme val="minor"/>
      </rPr>
      <t xml:space="preserve">Supported residential care activity
9. Recreation activities
</t>
    </r>
    <r>
      <rPr>
        <i/>
        <strike/>
        <sz val="11"/>
        <color rgb="FFFF0000"/>
        <rFont val="Calibri"/>
        <family val="2"/>
        <scheme val="minor"/>
      </rPr>
      <t>6</t>
    </r>
    <r>
      <rPr>
        <i/>
        <sz val="11"/>
        <color rgb="FFFF0000"/>
        <rFont val="Calibri"/>
        <family val="2"/>
        <scheme val="minor"/>
      </rPr>
      <t xml:space="preserve">. </t>
    </r>
    <r>
      <rPr>
        <i/>
        <u/>
        <sz val="11"/>
        <color rgb="FFFF0000"/>
        <rFont val="Calibri"/>
        <family val="2"/>
        <scheme val="minor"/>
      </rPr>
      <t>10</t>
    </r>
    <r>
      <rPr>
        <i/>
        <u/>
        <sz val="11"/>
        <color theme="1"/>
        <rFont val="Calibri"/>
        <family val="2"/>
        <scheme val="minor"/>
      </rPr>
      <t>.</t>
    </r>
    <r>
      <rPr>
        <i/>
        <sz val="11"/>
        <color theme="1"/>
        <rFont val="Calibri"/>
        <family val="2"/>
        <scheme val="minor"/>
      </rPr>
      <t xml:space="preserve"> Marae (building only); or
</t>
    </r>
    <r>
      <rPr>
        <i/>
        <strike/>
        <sz val="11"/>
        <color rgb="FFFF0000"/>
        <rFont val="Calibri"/>
        <family val="2"/>
        <scheme val="minor"/>
      </rPr>
      <t>7</t>
    </r>
    <r>
      <rPr>
        <i/>
        <sz val="11"/>
        <color rgb="FFFF0000"/>
        <rFont val="Calibri"/>
        <family val="2"/>
        <scheme val="minor"/>
      </rPr>
      <t>. 11</t>
    </r>
    <r>
      <rPr>
        <i/>
        <sz val="11"/>
        <color theme="1"/>
        <rFont val="Calibri"/>
        <family val="2"/>
        <scheme val="minor"/>
      </rPr>
      <t xml:space="preserve">. Place of assembly.
except that:
a.    subclause f. above is not applicable in relation to electronic transmission.
b.   subclause g. above is not applicable in relation to noise or electronic transmission.
</t>
    </r>
  </si>
  <si>
    <t>Supports an objective that seeks to enable adaption to climate change while noting this should reference to community and activities.</t>
  </si>
  <si>
    <t>The change does not change the policy approach to intensive primary production</t>
  </si>
  <si>
    <t>Building platform requirements provide a mechanism for achieving setbacks, a method to assist in managing reverse sensitivity effects.</t>
  </si>
  <si>
    <t>Reverse sensitivity should be a consideration for future development plans.</t>
  </si>
  <si>
    <t>Enable the generation of noise that is consistent with the purpose, character and qualities of the zone that the activity is located</t>
  </si>
  <si>
    <t>Reverse sensitivity isn’t limited to ‘higher noise environments’ as defined in the policy. Reverse sensitivity from noise sensitive activities occurs in the rural zones and needs to be provided for.</t>
  </si>
  <si>
    <t>Support the specific provision for workers accommodation. We note that the 40ha qualifier is unworkable for pig farming activity that tends to operate on small farming units and we suggest this qualifier aligns with the 20ha qualifier for seasonal workers accommodation.</t>
  </si>
  <si>
    <t>Provide specific provision for workers accommodation.</t>
  </si>
  <si>
    <t>EW-S1 Areas</t>
  </si>
  <si>
    <t>Agree 250sqm earthworks limitation per site per 12 month is not enough for GRZ or MRZ.</t>
  </si>
  <si>
    <t>Remove the area limit on earthworks in GRZ and MDRZ per site per 12 month period.</t>
  </si>
  <si>
    <t>GRZ-R10 Fences</t>
  </si>
  <si>
    <t>Agree with the submitter that the 1m height limitation in PER-1 and the required 45% should not be imposed.</t>
  </si>
  <si>
    <t>Support amendments sought by the submitter.</t>
  </si>
  <si>
    <t>GRZ-S5 Coverage</t>
  </si>
  <si>
    <t>The maximum 40% of building coverage per site is too restrictive.</t>
  </si>
  <si>
    <r>
      <t xml:space="preserve">Amend </t>
    </r>
    <r>
      <rPr>
        <b/>
        <sz val="11"/>
        <color rgb="FF000000"/>
        <rFont val="Calibri"/>
        <family val="2"/>
        <scheme val="minor"/>
      </rPr>
      <t xml:space="preserve">GRZ-S5 Coverage </t>
    </r>
    <r>
      <rPr>
        <sz val="11"/>
        <color rgb="FF000000"/>
        <rFont val="Calibri"/>
        <family val="2"/>
        <scheme val="minor"/>
      </rPr>
      <t>as sought by submitter.</t>
    </r>
  </si>
  <si>
    <t>GRZ-S9 Landscaping</t>
  </si>
  <si>
    <t>A landscaping requirement should not be imposed in the GRZ.</t>
  </si>
  <si>
    <t>MRZ-R10 Fences</t>
  </si>
  <si>
    <t>A specific fence restriction should not be required when adjoining a road, public reserve, walkway or cycleway boundary.</t>
  </si>
  <si>
    <r>
      <t xml:space="preserve">Where:
PER-1
</t>
    </r>
    <r>
      <rPr>
        <i/>
        <sz val="11"/>
        <color rgb="FF000000"/>
        <rFont val="Calibri"/>
        <family val="2"/>
        <scheme val="minor"/>
      </rPr>
      <t xml:space="preserve">Any fence within 2m of a site’s road boundary or a boundary shared with a public reserve, walkway or cycleway is:
</t>
    </r>
    <r>
      <rPr>
        <i/>
        <strike/>
        <sz val="11"/>
        <color rgb="FFFF0000"/>
        <rFont val="Calibri"/>
        <family val="2"/>
        <scheme val="minor"/>
      </rPr>
      <t xml:space="preserve"> no higher than 1m above</t>
    </r>
    <r>
      <rPr>
        <i/>
        <sz val="11"/>
        <color rgb="FFFF0000"/>
        <rFont val="Calibri"/>
        <family val="2"/>
        <scheme val="minor"/>
      </rPr>
      <t xml:space="preserve"> </t>
    </r>
    <r>
      <rPr>
        <i/>
        <strike/>
        <sz val="11"/>
        <color rgb="FFFF0000"/>
        <rFont val="Calibri"/>
        <family val="2"/>
        <scheme val="minor"/>
      </rPr>
      <t>ground level; or</t>
    </r>
    <r>
      <rPr>
        <i/>
        <sz val="11"/>
        <color rgb="FF000000"/>
        <rFont val="Calibri"/>
        <family val="2"/>
        <scheme val="minor"/>
      </rPr>
      <t xml:space="preserve">
</t>
    </r>
    <r>
      <rPr>
        <i/>
        <u/>
        <sz val="11"/>
        <color rgb="FFFF0000"/>
        <rFont val="Calibri"/>
        <family val="2"/>
        <scheme val="minor"/>
      </rPr>
      <t xml:space="preserve"> 1.</t>
    </r>
    <r>
      <rPr>
        <i/>
        <sz val="11"/>
        <color rgb="FFFF0000"/>
        <rFont val="Calibri"/>
        <family val="2"/>
        <scheme val="minor"/>
      </rPr>
      <t xml:space="preserve"> </t>
    </r>
    <r>
      <rPr>
        <i/>
        <sz val="11"/>
        <color rgb="FF000000"/>
        <rFont val="Calibri"/>
        <family val="2"/>
        <scheme val="minor"/>
      </rPr>
      <t xml:space="preserve">no higher than 1.8m above ground level </t>
    </r>
    <r>
      <rPr>
        <i/>
        <strike/>
        <sz val="11"/>
        <color rgb="FFFF0000"/>
        <rFont val="Calibri"/>
        <family val="2"/>
        <scheme val="minor"/>
      </rPr>
      <t>where at least 45%</t>
    </r>
    <r>
      <rPr>
        <i/>
        <sz val="11"/>
        <color rgb="FFFF0000"/>
        <rFont val="Calibri"/>
        <family val="2"/>
        <scheme val="minor"/>
      </rPr>
      <t xml:space="preserve"> </t>
    </r>
    <r>
      <rPr>
        <i/>
        <strike/>
        <sz val="11"/>
        <color rgb="FFFF0000"/>
        <rFont val="Calibri"/>
        <family val="2"/>
        <scheme val="minor"/>
      </rPr>
      <t>of the fence is visually</t>
    </r>
    <r>
      <rPr>
        <i/>
        <sz val="11"/>
        <color rgb="FFFF0000"/>
        <rFont val="Calibri"/>
        <family val="2"/>
        <scheme val="minor"/>
      </rPr>
      <t xml:space="preserve"> </t>
    </r>
    <r>
      <rPr>
        <i/>
        <strike/>
        <sz val="11"/>
        <color rgb="FFFF0000"/>
        <rFont val="Calibri"/>
        <family val="2"/>
        <scheme val="minor"/>
      </rPr>
      <t>permeable;</t>
    </r>
    <r>
      <rPr>
        <i/>
        <sz val="11"/>
        <color rgb="FFFF0000"/>
        <rFont val="Calibri"/>
        <family val="2"/>
        <scheme val="minor"/>
      </rPr>
      <t xml:space="preserve"> </t>
    </r>
    <r>
      <rPr>
        <i/>
        <sz val="11"/>
        <color rgb="FF000000"/>
        <rFont val="Calibri"/>
        <family val="2"/>
        <scheme val="minor"/>
      </rPr>
      <t xml:space="preserve">and
</t>
    </r>
    <r>
      <rPr>
        <b/>
        <i/>
        <sz val="11"/>
        <color rgb="FF000000"/>
        <rFont val="Calibri"/>
        <family val="2"/>
        <scheme val="minor"/>
      </rPr>
      <t xml:space="preserve">PER-2
</t>
    </r>
    <r>
      <rPr>
        <i/>
        <sz val="11"/>
        <color rgb="FF000000"/>
        <rFont val="Calibri"/>
        <family val="2"/>
        <scheme val="minor"/>
      </rPr>
      <t>[…]</t>
    </r>
  </si>
  <si>
    <t>MRZ-S5 Building coverage</t>
  </si>
  <si>
    <t>A maximum building coverage restriction of 50% is too limiting.</t>
  </si>
  <si>
    <t>MRZ-S6 Landscaping</t>
  </si>
  <si>
    <t>Managing landscaping requirements in the MRZ is unnecessary.</t>
  </si>
  <si>
    <r>
      <t xml:space="preserve">Delete </t>
    </r>
    <r>
      <rPr>
        <b/>
        <sz val="11"/>
        <color rgb="FF000000"/>
        <rFont val="Calibri"/>
        <family val="2"/>
        <scheme val="minor"/>
      </rPr>
      <t>MRZ-S6 Landscaping</t>
    </r>
    <r>
      <rPr>
        <sz val="11"/>
        <color rgb="FF000000"/>
        <rFont val="Calibri"/>
        <family val="2"/>
        <scheme val="minor"/>
      </rPr>
      <t>.</t>
    </r>
  </si>
  <si>
    <t>Pye Group Ltd, Dialan Dairy Ltd, Grantlea Dairy Ltd, South Park Farm Ltd, South Stream Dairy Ltd</t>
  </si>
  <si>
    <t>SASM-R6 Intensively farmed stock</t>
  </si>
  <si>
    <t>Agree with the submitter’s reasons.</t>
  </si>
  <si>
    <r>
      <t xml:space="preserve">Delete </t>
    </r>
    <r>
      <rPr>
        <b/>
        <sz val="11"/>
        <color theme="1"/>
        <rFont val="Calibri"/>
        <family val="2"/>
        <scheme val="minor"/>
      </rPr>
      <t>SASM-R6.1 - Intensively Farmed Stock on Wai Taoka Overlay.</t>
    </r>
  </si>
  <si>
    <t>Definitions:  Intensively Farmed Stock</t>
  </si>
  <si>
    <t>Agree that the definition is too broad as it captures any irrigated land regardless of whether stock are break fed on it or not. The activity is dealt with more appropriately by the Regional Council.</t>
  </si>
  <si>
    <t>Delete the definition of intensively farmed livestock, or secondly amend the definition to remove the reference to irrigated land.</t>
  </si>
  <si>
    <t>TRAN-R10 High trip generation activities</t>
  </si>
  <si>
    <t>Disagree that a financial contribution should be levied for an activity that results in unanticipated heavy vehicle traffic.</t>
  </si>
  <si>
    <t>Do not amend TRAN-R10.</t>
  </si>
  <si>
    <t>NFL - Natural Features and Landscapes</t>
  </si>
  <si>
    <t>As outlined by the submitter</t>
  </si>
  <si>
    <t>As amended by submitter.</t>
  </si>
  <si>
    <t>SUB-S1 Allotment sizes and dimensions</t>
  </si>
  <si>
    <t>Agree with the submitter’s reasons for GRZ and GRUZ.</t>
  </si>
  <si>
    <t>As amended by the submitter in relation to GRZ and GRUZ.</t>
  </si>
  <si>
    <t>NATC-R3 Earthworks</t>
  </si>
  <si>
    <t>There will be circumstances when there are no alternative locations for a narrow track other than the riparian margin.</t>
  </si>
  <si>
    <t>Retain PER-3 as notified.</t>
  </si>
  <si>
    <t>Port Blakely Ltd</t>
  </si>
  <si>
    <t>Agree with the submission point</t>
  </si>
  <si>
    <t>Amend as requested by the submitter.</t>
  </si>
  <si>
    <t>SD-O3 Climate Change</t>
  </si>
  <si>
    <t>Agree that there should be recognition of land uses that sequester carbon.</t>
  </si>
  <si>
    <t>Amend as requested by submitter.</t>
  </si>
  <si>
    <t>SASM-R3 Indigenous vegetation clearance</t>
  </si>
  <si>
    <t>SASM-R8 Shelterbelts or woodlots or plantation forestry</t>
  </si>
  <si>
    <t>ECO-P2 Appropriate indigenous vegetation clearance in significant natural areas</t>
  </si>
  <si>
    <t>ECO-P5 Protection of Significant Natural Areas</t>
  </si>
  <si>
    <t>ECO-R1 Clearance of indigenous vegetation (except as provided for in ECO-R2 for flood protection works or ECO-R3 for National Grid activities)</t>
  </si>
  <si>
    <t>Agree with the submission point in relation to plantation forestry.</t>
  </si>
  <si>
    <t>Amend as requested in relation to plantation forestry.</t>
  </si>
  <si>
    <t>ECO-R4 Clearance of trees in the Long-Tailed Bat Protection Area</t>
  </si>
  <si>
    <t>Allow in full.</t>
  </si>
  <si>
    <t>Amend as requested which is in line with other similar points. A permitted activity pathway should be encouraged where the landowner has engaged with the Department of Conservation who have the leading experts to work with landowners.</t>
  </si>
  <si>
    <t>NATC-R1 Vegetation clearance</t>
  </si>
  <si>
    <t>As amended by the submitter.</t>
  </si>
  <si>
    <t>NFL-R7 Afforestation</t>
  </si>
  <si>
    <t>Delete NFL-R7 Afforestation, or remove VAL-4 from the planning maps.</t>
  </si>
  <si>
    <t>GRUZ-P7 Industrial activities, rural industries and other activities</t>
  </si>
  <si>
    <t>Amend the policy to acknowledge the need to use heavy vehicles as an integral part of rural industry.</t>
  </si>
  <si>
    <t>GIZ - General Industrial Zone</t>
  </si>
  <si>
    <t>Agree with the submitter that effects on air quality are removed and dealt with by regional council plans.</t>
  </si>
  <si>
    <t>As amended by the submitter in relation to air quality.</t>
  </si>
  <si>
    <t>GIZ-R2 Industrial ancillary activities</t>
  </si>
  <si>
    <t>FDA14 - Kennels Road Future Development Area</t>
  </si>
  <si>
    <t>Disagree that FDA14 should be deleted. It is an area that has potential to provide significant affordable residential housing to Timaru.</t>
  </si>
  <si>
    <t>Do not delete and bring FDA14 forward as GRZ.</t>
  </si>
  <si>
    <t>Definitions - Significant Natural Area or SNA</t>
  </si>
  <si>
    <t>Disagree that unidentified and unmapped areas should be included. Landowners require certainty as to what is identified as SNA or not.</t>
  </si>
  <si>
    <t>Retain definition as notified.</t>
  </si>
  <si>
    <t>The zoning of all Future Development Areas should be broad forward to incorporate the proposed zones into the District Plan.</t>
  </si>
  <si>
    <t>Incorporate the FDA areas into the District Plan as zoned land for the zone specified in the FDA.</t>
  </si>
  <si>
    <t>Definitions -Significant Natural Area or SNA</t>
  </si>
  <si>
    <t>Definition of bank</t>
  </si>
  <si>
    <t>We agree with the submitter that the definition of bank is problematic and should be deleted.</t>
  </si>
  <si>
    <t>Delete definition of bank</t>
  </si>
  <si>
    <t>Definition of cleanfill</t>
  </si>
  <si>
    <t>Agree with submission point</t>
  </si>
  <si>
    <t>Definition of sensitive environment</t>
  </si>
  <si>
    <t>Agree with submission point.</t>
  </si>
  <si>
    <t>Delete the definition of sensitive environment.</t>
  </si>
  <si>
    <t>EI-R40 New landfills, excluding clean fills, within</t>
  </si>
  <si>
    <t>The policy should provide for quarrying activities within SNAs where there is a significant regional and local benefit. Reduced transportation costs reduces emissions.</t>
  </si>
  <si>
    <t>Amend to provide for quarry activities in significant natural areas that provide a significant regional or local benefit.</t>
  </si>
  <si>
    <t>NATC-P5 Anticipated activities in riparian margins</t>
  </si>
  <si>
    <t>The policy should recognise quarrying activities and access required for gravel extraction.</t>
  </si>
  <si>
    <t>Amend as requested by the submitter and also provide for creating access across riparian margins to access gravel in riverbeds.</t>
  </si>
  <si>
    <t>VS-P2 Maintaining availability of versatile soils</t>
  </si>
  <si>
    <t>Agree with the submission point.</t>
  </si>
  <si>
    <t>SUB-P5 Reverse Sensitivity</t>
  </si>
  <si>
    <t>Agree with the submitter’s addition to the policy.</t>
  </si>
  <si>
    <t>Amend the plan as necessary.</t>
  </si>
  <si>
    <t>Agree that there should be more consideration for controlled activities instead of discretionary or restricted discretionary for primary production related activities.</t>
  </si>
  <si>
    <t>Definitions – Riparian Margin</t>
  </si>
  <si>
    <t>Provide for a riparian margin of 20m for the Rangitata, Opihi and Ōrari rivers.</t>
  </si>
  <si>
    <t>NFL-R2 Earthworks not listed in NFL- R1 , NFL-R3 or NFL- R4</t>
  </si>
  <si>
    <t>Agree with the submission point regarding the VAL overlay.</t>
  </si>
  <si>
    <t>Review the entire plan as requested by the submitter.</t>
  </si>
  <si>
    <t>Significant Natural Area Or SNA</t>
  </si>
  <si>
    <t>A SNA should not include an area that is yet to be identified. Landowners require certainty as to what is identified as SNA or not.</t>
  </si>
  <si>
    <t>Retain as notified excluding any SNA identified within the bed of a river.</t>
  </si>
  <si>
    <t>SASM-R5 Mining and quarrying</t>
  </si>
  <si>
    <t>Support PER-1 being deleted due to jurisdictional overlap with the regional council.</t>
  </si>
  <si>
    <t>SASM-R1 Earthworks not including quarrying and mining</t>
  </si>
  <si>
    <t>KiwiRail Holdings Ltd</t>
  </si>
  <si>
    <t>TREESG-11</t>
  </si>
  <si>
    <t>Agree with the submission point that the trees SG-11 should be removed from the schedule of notable trees.</t>
  </si>
  <si>
    <t>Remove TREESG-11 from the planning maps.</t>
  </si>
  <si>
    <t>Rezone</t>
  </si>
  <si>
    <t>Agree that the land at 236 Meadows Road should be zoned GIZ.</t>
  </si>
  <si>
    <t>Rezone GIZ as requested by submitter.</t>
  </si>
  <si>
    <t>MRZ-S10 Noise mitigation measures</t>
  </si>
  <si>
    <t>Agree with Submission point.</t>
  </si>
  <si>
    <t>Foodstuffs South Island Limited</t>
  </si>
  <si>
    <t>Agree with the submission point that the 10m strip of land should be rezoned Local Centre Zone.</t>
  </si>
  <si>
    <t>Rezone Local Centre Zone as requested by submitter.</t>
  </si>
  <si>
    <t>GRUZ-P6 Mining and quarrying activities</t>
  </si>
  <si>
    <t xml:space="preserve">Aggregate and Quarry Association
</t>
  </si>
  <si>
    <t>GRUZ-R16 Quarries and quarrying activities […]</t>
  </si>
  <si>
    <t>Financial Contributions</t>
  </si>
  <si>
    <t>APP7 -Financial Contribution</t>
  </si>
  <si>
    <t>Delete APP7 and amend accordingly.</t>
  </si>
  <si>
    <t>Future Development Areas</t>
  </si>
  <si>
    <t>Disagree that FDAs should exclude LUC Class 3 land</t>
  </si>
  <si>
    <t>White Water Properties Ltd</t>
  </si>
  <si>
    <t>Agree that FDA13 should be zoned GIZ immediately.</t>
  </si>
  <si>
    <t>Rezone all land within FDA13 to General Industrial Zone.</t>
  </si>
  <si>
    <t>UFD-O1 Settlement Patterns</t>
  </si>
  <si>
    <t>VS-P3 Expansion of urban areas</t>
  </si>
  <si>
    <t>Agree with submission point. This policy should not apply for any future development area.</t>
  </si>
  <si>
    <t>FDA-O2 Development within the Future Development Area</t>
  </si>
  <si>
    <t>Agree with the submission point including the without prejudice note.</t>
  </si>
  <si>
    <t>FDA-P2 Process to enable urban development and rural lifestyle development in the Future Development Areas Overlay</t>
  </si>
  <si>
    <t>FDA-R10 Subdivision resulting in an allotment less than 40ha</t>
  </si>
  <si>
    <t>FDA-R12 Industrial Activity and rural industry (including associated buildings and structures)</t>
  </si>
  <si>
    <t>Federated Farmers of New Zealand</t>
  </si>
  <si>
    <t>Inclusion of a definition of land based primary production</t>
  </si>
  <si>
    <t>Addition supoorts implimentation of NPS-HPL</t>
  </si>
  <si>
    <t>Adopt as proposed by submitter</t>
  </si>
  <si>
    <t xml:space="preserve">Inclusion of a definition of special audible charactaristics. </t>
  </si>
  <si>
    <t>Addition supoorts appropraite implimentation of NZ standards for noise.</t>
  </si>
  <si>
    <t>Deletion of the definition of 'versatile' and inclusion of the definitions of 'Highly Productive Soils'.</t>
  </si>
  <si>
    <t>Appropriately reflects the definitions in the NPS-HPL.</t>
  </si>
  <si>
    <t xml:space="preserve">Inclusion of a defitnition for 'Frost Fans'. </t>
  </si>
  <si>
    <t>Proposed definition does not provide for other associated features including devises for telemetry and meterological sensors.</t>
  </si>
  <si>
    <t>Allow in full, with additions</t>
  </si>
  <si>
    <r>
      <t>Adopt as proposed, with the following addition: …</t>
    </r>
    <r>
      <rPr>
        <u/>
        <sz val="11"/>
        <color theme="1"/>
        <rFont val="Calibri"/>
        <family val="2"/>
        <scheme val="minor"/>
      </rPr>
      <t>along with any necessary supporting devises and sensors to ensure sutable operation, including but not limited to aenenometers, temperature sensors and telemetry devices</t>
    </r>
  </si>
  <si>
    <t xml:space="preserve">Amendments to SD-09 to include versatile soils and deletion of cl 2. </t>
  </si>
  <si>
    <t>Support inclusion of highly productive land in i. which reflects the NPS-HPL.</t>
  </si>
  <si>
    <t>Adopt the deletions and addtions proposed by the submitter to i.</t>
  </si>
  <si>
    <t>Inclusion of class 1, 2 and 3 soils in the Versatile Soils Chapter.</t>
  </si>
  <si>
    <t>Support as partially gives effect to NPS HPL.</t>
  </si>
  <si>
    <t>Inclusion of subclause 11 to SUB-O1.</t>
  </si>
  <si>
    <t>Support as partially gives effect to NPS-HPL.</t>
  </si>
  <si>
    <t>Amendment to subclause 4 of SUB O3.</t>
  </si>
  <si>
    <t>Amendment to SUB-P5 to include the words 'legally established primary production'.</t>
  </si>
  <si>
    <t>Support in part as protects legally established activities, but should include permitted primary production activities where permitted activities.</t>
  </si>
  <si>
    <t>Allow in fulll, with additions</t>
  </si>
  <si>
    <t>Adopt as proposed, with the following addition: …permitted and legally established....</t>
  </si>
  <si>
    <t>Inclusion of a 30m setback for building platforms adjoining rural zones.</t>
  </si>
  <si>
    <t>Inclusions of a requirement Future Development Areas requiring the maintainance of Class 1, 2 and 3 soils for primary production.</t>
  </si>
  <si>
    <t>Support to the extent that it gives effect to the NPS-HPL.</t>
  </si>
  <si>
    <t>Adopt as proposed by submitter to the extent that it gives effect to the NPS-HPL</t>
  </si>
  <si>
    <t>Inclusion in FDA-P5 of provisions to avoid reverse sensitivity with primary production and avoiding  highly productive land.</t>
  </si>
  <si>
    <t>Support as partially gives effect to the NPS-HPL.</t>
  </si>
  <si>
    <t>Inclusion in FDA-P6 of provisions to avoid highy productive land.</t>
  </si>
  <si>
    <t>Amending GRUZ and NOISE chapters to reflect working nature of rural areas.</t>
  </si>
  <si>
    <t>Support as reflects the character of the rural environment and partially gives effect to the NPS-HPL.</t>
  </si>
  <si>
    <t xml:space="preserve">adopt as proposed by submitter - note that this is adressed futher later in submission. </t>
  </si>
  <si>
    <t>Amending NOISE-O2 to Include the works 'or primary production activities in the rural zones'.</t>
  </si>
  <si>
    <t>Inclusion of a new noise policy NOISE-PX.</t>
  </si>
  <si>
    <t>Support insofar as it gives effect to the NPS-HPL.</t>
  </si>
  <si>
    <t>Allow in full, with amendments</t>
  </si>
  <si>
    <t>Amendments to NOISE-P1 to include a focus on generation of noise consistent with the purpose of the zone the activity is located in.</t>
  </si>
  <si>
    <t>Allow in part, with amendment</t>
  </si>
  <si>
    <t>Deletion of 'located in higher noise environments' from NOISE-P5.</t>
  </si>
  <si>
    <t>Support in part oppose in part</t>
  </si>
  <si>
    <t>Support the intent to make sensitive activities require mitigation. Oppose insofar as this may not be appropriatre in all environments at all times. Higher noise locations  include the rural enviroment and sensitive activities within that enviroment should be required to be avoided or have mitigated adverse effects as much as practicable.</t>
  </si>
  <si>
    <t>Grant the relief proposed by NZ Frost Fans</t>
  </si>
  <si>
    <t>Inclusion of residential activity noise insualtion rule NOISE-RX for dwellings within 300m of frost fans.</t>
  </si>
  <si>
    <t>Inclusion of a new rule NOISE-RX for the operation of frost fans.</t>
  </si>
  <si>
    <t>Support the need to provide specific provisions for frost fans but prefer rule submitted by NZ Frost fans. Cumulative noise from off site sources is inappropriate to consider as an RD crtieria as are visual effects for non-compliance with noise provisions.</t>
  </si>
  <si>
    <t xml:space="preserve">Allow the RD crtieria in conjunction with the rules requested by NZ Frost Fans in their submission, excluding crtieria 3 and crtieria 2 insofar as visial effects are not accepted. </t>
  </si>
  <si>
    <t>Amendments to Table 24.</t>
  </si>
  <si>
    <t xml:space="preserve">Adopt as proposed by submitter </t>
  </si>
  <si>
    <t>Additons and deletions to GRUZ-O1.</t>
  </si>
  <si>
    <r>
      <t xml:space="preserve">Adopt the following addition proposed by the submitter: </t>
    </r>
    <r>
      <rPr>
        <u/>
        <sz val="11"/>
        <color theme="1"/>
        <rFont val="Calibri"/>
        <family val="2"/>
        <scheme val="minor"/>
      </rPr>
      <t xml:space="preserve">1. Rural character and amenity consistent with primary production. </t>
    </r>
  </si>
  <si>
    <t>Deletions and additions to GRUZ-O4.</t>
  </si>
  <si>
    <t>Support primacy of primary produciton activities, but there are more tools than just setbacks that could be used to avoid, remedy or mitigate reverse sensitivity effects. The provision as notified is not appropriate where the primary purpose of the zone is not for those sensitive activities.</t>
  </si>
  <si>
    <t xml:space="preserve">Adopt relief as sought by NZ Frost Fans </t>
  </si>
  <si>
    <t>Jane Bronwen Fuller</t>
  </si>
  <si>
    <t>The addition of St Peter'sAnglican Church, Dyson Street, Temuka to the District Plans Schedule of Historical Heritage Items (Schedule 3) Category B</t>
  </si>
  <si>
    <t>I am a member of the Temuka Parish Vestry. Taking into account the historical significance of Church outlined in the documents accompnaying the submission, I am aware of the significant time and effort - much of it voluntary - already invested into plans and consents in order to ensure the preservation of St Peter's Church for the Temuka community both now and into the future. The Parish currently has a window of opportunity to make the preservation of our Church possible through legally required earthquake strengthening. Formal recognition of its significant heritage attributes will aid this effort.</t>
  </si>
  <si>
    <t xml:space="preserve">Support expediting the inclusion of St Peter's Anglican Church, Temuka into the Timaru District Council's District Plans Schedule of Historical Items. </t>
  </si>
  <si>
    <t xml:space="preserve">Its historical, architectural and cultural significance and importance as a civic and spiritual centre in Temuka.  </t>
  </si>
  <si>
    <t>As a long-standing parishioner of St Peter's and a contributing member of Temuka for over 40 years, I strongly believe that this church is important to the community and has a specific and unique role to play in the future growth and spiritual, social and cultural health of the town.  In order for that to happen, I regard this submission as a desirable step to formally recognise its value and to enable the church vestry to contine the process of seismic strengthening.</t>
  </si>
  <si>
    <t>As per the original submission - that St Peter's Anglican Church, 2 Dyson Street, Temuka is added to the Timaryu District Schedule of Historic Heritage Items (Schedule 3).</t>
  </si>
  <si>
    <t>This a submission in support of St Peter’s Church in Temuka being included in the Proposed Timaru District Plan as a Scheduled Heritage Item on TDC’s Heritage Schedule, as requested in the submission of Jane Fuller (PDP submission 80).</t>
  </si>
  <si>
    <t>The present St Peter’s church building has a long and influential history within the township of Temuka and surrounding districts and the preservation of this historically significant Bluestone building is welcomed by our organisation.
[refer original further submission for full reason]</t>
  </si>
  <si>
    <t>I would recommend that St Peter’s, Temuka, is added to the Schedule of Historic Heritage Items (SCHED3) within the Proposed District Plan, as a Category B listing. In my opinion, this building easily exceeds the minimum criteria required to be scheduled as a Category B, under the proposed DP policy (HH-P2 1b).</t>
  </si>
  <si>
    <t xml:space="preserve">We support this submission point which opposes the General Rural Zone and proposes General Industrial Zone for the land from Aorangi Road to the northern boundary of 236 Meadows Road. 
We support this as the owner of Lot 2 DP 432561, which is located between 236 Meadows Road and Aorangi Road. </t>
  </si>
  <si>
    <t xml:space="preserve">We note that the Summary of Submissions sets out the GIZ zoning sought for 236 Meadows Road, but does not appear to reference the rezoning of the land between Aorangi Road and 236 Meadows Road, as sought in the submission: 
We note the two properties to the southwest of the site legally described as Lot 1 DP432561 (ID: 78117) and Lot 2 DP 432561 (ID: 78118) have existing land use consents authorising industrial use.  Furthermore we note that Councils existing waste water treatment ponds on the south side of Aorangi Road are proposed to be zoned GIZ, Therefore it is considered more appropriate to extend the GIZ to also cover the treatment ponds on the north side of Aorangi Road along with the Council land mentioned above to line up with the alignment of northern boundary of 236 Meadows Road, thus creating one contiguous zone.
</t>
  </si>
  <si>
    <t xml:space="preserve"> 
Allow</t>
  </si>
  <si>
    <t xml:space="preserve">We support this submission point which seeks to amend the Urban Area Overlay to extend from Aorangi Road to the northern boundary of 236 Meadows Road. </t>
  </si>
  <si>
    <t>We support this as the owner of Lot 2 DP 432561, which is located between 236 Meadows Road and Aorangi Road.</t>
  </si>
  <si>
    <t xml:space="preserve"> 
Allow </t>
  </si>
  <si>
    <t>We support this submission point which seeks to amend the Height Specific Control Area Overlay to extend from Aorangi Road to the northern boundary of 236 Meadows Road.</t>
  </si>
  <si>
    <t>We support this as the owner of Lot 2 DP 432561, which is located  between 236 Meadows Road and Aorangi Road.</t>
  </si>
  <si>
    <t>The Parish of St Peter’s Anglican Church Temuka have requested an addition to the proposed District Plan’s Schedule of Historic Heritage Items (SCHED 3). The request was for the Church building of St Peter’s Anglican Church Temuka be added to the Schedule as a Category B listing.</t>
  </si>
  <si>
    <t>I have been directly involved with the church to provide a structural engineer assessment of the church building, and design and detail a structural strengthening solution. In the process of investigating the building form and fabric I concluded that the church’s stone masonry walls and number roof structure show a very high standard of workmanship that gives the building an inherent structural strength that can be readily enhanced without detriment to the heritage fabric. 
Based on my involvement with stone masonry church buildings throughout New Zealand, in my view, technically, the stone masonry construction of St Peter’s church building is an exemplar of stone masonry construction in New Zealand. Consequently, in my opinion, the church building has significant heritage value that should be locally and nationally recognized. 
This view is supported by the ICOMOS New Zealand Charter (Revision 2010), which defines Cultural Heritage Value/s as a place: “ … possessing … technological … tangible or intangible values, associated with humanactivity.” St Peter’s church building possesses those ‘technological’ values”.</t>
  </si>
  <si>
    <t>St Peter’s Anglican Church Temuka be added to the District Plan’s Schedule of Historic Heritage Items (SCHED 3) as a Category B listng.</t>
  </si>
  <si>
    <t>APP7 – Financial Contribution</t>
  </si>
  <si>
    <t xml:space="preserve">SW- Stormwater   Management </t>
  </si>
  <si>
    <t>SASM-R7</t>
  </si>
  <si>
    <t>SUB-R1 Boundary Adjustment</t>
  </si>
  <si>
    <t>SUB-S1 Allotment Size and Dimensions</t>
  </si>
  <si>
    <t>GRUZ – R4 Residential Density</t>
  </si>
  <si>
    <t>SASM-R1</t>
  </si>
  <si>
    <t>TRAN-S10 Vehicle Access Way</t>
  </si>
  <si>
    <t>GRZ</t>
  </si>
  <si>
    <t>Support deletion of minimum landscaping requirements and instead rely on site coverage provisions</t>
  </si>
  <si>
    <t>MRZ</t>
  </si>
  <si>
    <t>Support deletion of minimum landscaping requirements and instead rely on site coverage provisions.</t>
  </si>
  <si>
    <t>SASM</t>
  </si>
  <si>
    <t>Support the premise that SASM should be more definitively mapped and consistent with the Regional Plan. Provide landowners with specific detail on where the SASM are located and why.</t>
  </si>
  <si>
    <t>SUB</t>
  </si>
  <si>
    <t>Amendments to the subdivision overview are considered appropriate.</t>
  </si>
  <si>
    <t>Georgina Hamilton on behalf of Pages and Russell Trust</t>
  </si>
  <si>
    <t>The rezoning to GRZ is supported as an efficient and practical extension to the existing Residential Zone and immediately adjacent to the Future Development Area.</t>
  </si>
  <si>
    <t>FDA</t>
  </si>
  <si>
    <t>A reduction from a 5 year priority timeframe for FDA2 and FDA10 to a 2 year priority timeframe is supported.</t>
  </si>
  <si>
    <t xml:space="preserve">Natural Hazard Overlay </t>
  </si>
  <si>
    <t>Support the submission point which requests the proposed hazard overlays to be non statutory GIS maps which sit outside of the Proposed District Plan.</t>
  </si>
  <si>
    <t>SUB-P12</t>
  </si>
  <si>
    <t>SUB-P12
Amendment is considered appropriate.</t>
  </si>
  <si>
    <t xml:space="preserve">SUB-S1 </t>
  </si>
  <si>
    <t>SUB-S1 
Amendments are considered appropriate.</t>
  </si>
  <si>
    <t>SUB
New rule which provides for subdivision with an existing land use consent.</t>
  </si>
  <si>
    <t>SUB
New controlled activity rule for vacant lot subdivision.</t>
  </si>
  <si>
    <t>EW-S3</t>
  </si>
  <si>
    <t>Financial Contributions Chapter</t>
  </si>
  <si>
    <t xml:space="preserve">APP7 – Financial Contribution </t>
  </si>
  <si>
    <t>GRZ-O2</t>
  </si>
  <si>
    <t>Support the addition of new rule to enable multi-unit development as an RDA.</t>
  </si>
  <si>
    <t>Support the addition of a new rule for the infringement of applicable zone standard as RDA.</t>
  </si>
  <si>
    <t>GRZ-S2</t>
  </si>
  <si>
    <t>GRZ-S8</t>
  </si>
  <si>
    <t>Support additional outlook space requirements</t>
  </si>
  <si>
    <t>Support the addition of new rule enabling multi-unit development as an RDA.</t>
  </si>
  <si>
    <t>Support the addition of new rule for infringement of any zone standard as RDA.</t>
  </si>
  <si>
    <t>MRZ-S2</t>
  </si>
  <si>
    <t>MRZ-S2
Support amendment to exclude common wall from being subject to recession planes.</t>
  </si>
  <si>
    <t>Support the addition of a minimum net floor area standard.</t>
  </si>
  <si>
    <t>Support new rule for any infringement of standards as RDA.</t>
  </si>
  <si>
    <t>RLZ</t>
  </si>
  <si>
    <t>The proposed boundary setbacks for building platforms with the RLZ is not supported.</t>
  </si>
  <si>
    <t>Policy FC-P2</t>
  </si>
  <si>
    <t>Support all designations in the Proposed District Plan's Designation section and shown in the Plan Maps except as shown in the Ministry of Education submission points and the matters sought in this further submission.</t>
  </si>
  <si>
    <t>Designations are a preferable planning method to be utilised  when providing for the operation, maintenance and  development of primary and secondary schools in New Zealand. Designation of schools which have been integrated pursuant to the Private Schools Conditional Integration Act 1975 (now repealed) is the most appropriate method.</t>
  </si>
  <si>
    <r>
      <t>Designation MEDU</t>
    </r>
    <r>
      <rPr>
        <sz val="11"/>
        <rFont val="Calibri"/>
        <family val="2"/>
        <scheme val="minor"/>
      </rPr>
      <t>-</t>
    </r>
    <r>
      <rPr>
        <sz val="11"/>
        <color rgb="FF000000"/>
        <rFont val="Calibri"/>
        <family val="2"/>
        <scheme val="minor"/>
      </rPr>
      <t xml:space="preserve">24 - St Joseph's School Timaru. Submitter seeking amendment of the site identifier to include </t>
    </r>
    <r>
      <rPr>
        <i/>
        <sz val="11"/>
        <color rgb="FF000000"/>
        <rFont val="Calibri"/>
        <family val="2"/>
        <scheme val="minor"/>
      </rPr>
      <t>'</t>
    </r>
    <r>
      <rPr>
        <sz val="11"/>
        <color rgb="FF000000"/>
        <rFont val="Calibri"/>
        <family val="2"/>
        <scheme val="minor"/>
      </rPr>
      <t>Lot 1 DP 46091'</t>
    </r>
    <r>
      <rPr>
        <sz val="11"/>
        <color rgb="FFFF0000"/>
        <rFont val="Calibri"/>
        <family val="2"/>
        <scheme val="minor"/>
      </rPr>
      <t xml:space="preserve"> </t>
    </r>
    <r>
      <rPr>
        <sz val="11"/>
        <color rgb="FF000000"/>
        <rFont val="Calibri"/>
        <family val="2"/>
        <scheme val="minor"/>
      </rPr>
      <t>to match the designation confirmation dated 25 May 2021.</t>
    </r>
  </si>
  <si>
    <t>The inclusion of the legal descriptions within the site identifer provides clarity regarding the extent of the desigation and matches the designation confirmation dated 25 May 2021.</t>
  </si>
  <si>
    <t>Adopt amendment sought in submssion</t>
  </si>
  <si>
    <r>
      <t>Designation</t>
    </r>
    <r>
      <rPr>
        <b/>
        <sz val="11"/>
        <rFont val="Calibri"/>
        <family val="2"/>
        <scheme val="minor"/>
      </rPr>
      <t xml:space="preserve"> </t>
    </r>
    <r>
      <rPr>
        <sz val="11"/>
        <rFont val="Calibri"/>
        <family val="2"/>
        <scheme val="minor"/>
      </rPr>
      <t>MEDU-25 - St Joseph's School, Pleasant Point. Submitter seeking amendment to the site identifier to include 'Lots 12-14 DP 365 and Pt Lot 11  DP 365'  to match the designation confirmation dated 25 May 2021.</t>
    </r>
  </si>
  <si>
    <t xml:space="preserve">Adopt amendment sought in submssion. </t>
  </si>
  <si>
    <r>
      <t>Designation</t>
    </r>
    <r>
      <rPr>
        <b/>
        <sz val="11"/>
        <color rgb="FF000000"/>
        <rFont val="Calibri"/>
        <family val="2"/>
        <scheme val="minor"/>
      </rPr>
      <t xml:space="preserve"> </t>
    </r>
    <r>
      <rPr>
        <sz val="11"/>
        <rFont val="Calibri"/>
        <family val="2"/>
        <scheme val="minor"/>
      </rPr>
      <t xml:space="preserve">MEDU-26 </t>
    </r>
    <r>
      <rPr>
        <sz val="11"/>
        <color rgb="FF000000"/>
        <rFont val="Calibri"/>
        <family val="2"/>
        <scheme val="minor"/>
      </rPr>
      <t>St Joseph's School, Temuka. Submitter seeking amendment to the site identifer to include</t>
    </r>
    <r>
      <rPr>
        <sz val="11"/>
        <rFont val="Calibri"/>
        <family val="2"/>
        <scheme val="minor"/>
      </rPr>
      <t xml:space="preserve"> 'Sections 130-137, 143-145 TN of Arowhenua and Part Sections 21,22 and 23 DP 76'.</t>
    </r>
  </si>
  <si>
    <t xml:space="preserve">The inclusion of the legal descriptions within the site identifer provides clarity regarding the extent of the desigation. However, the site identifier proposed by the Ministry of Education includes 'Sections 130-137, 143-145 TN of Arowhenua and Part Sections 21,22 and 23 DP 76' and is incorrect. This needs to be amended to correctly reflect the designation and the site identifer should be amended to include 'Sections 130-137, 143-145 TN of Arowhenua and Part Sections 138-142 TN of Arowhenua' to match the designation confirmation dated 25 May 2021. </t>
  </si>
  <si>
    <r>
      <t>Amend the site identifer</t>
    </r>
    <r>
      <rPr>
        <b/>
        <sz val="11"/>
        <color rgb="FF000000"/>
        <rFont val="Calibri"/>
        <family val="2"/>
        <scheme val="minor"/>
      </rPr>
      <t xml:space="preserve"> </t>
    </r>
    <r>
      <rPr>
        <sz val="11"/>
        <color rgb="FF000000"/>
        <rFont val="Calibri"/>
        <family val="2"/>
        <scheme val="minor"/>
      </rPr>
      <t>to be '</t>
    </r>
    <r>
      <rPr>
        <i/>
        <sz val="11"/>
        <color rgb="FF000000"/>
        <rFont val="Calibri"/>
        <family val="2"/>
        <scheme val="minor"/>
      </rPr>
      <t xml:space="preserve">Sections 130-137, 143-145 TN of Arowhenua and Part of Sections 138-142 TN of Arowhenua' </t>
    </r>
    <r>
      <rPr>
        <sz val="11"/>
        <color rgb="FF000000"/>
        <rFont val="Calibri"/>
        <family val="2"/>
        <scheme val="minor"/>
      </rPr>
      <t>to be correctly reflected in the Proposed District Plan.</t>
    </r>
  </si>
  <si>
    <t xml:space="preserve">Designation MEDU-26 St Joseph's School, Temuka Planning Map. Submitter seeks that the boundary along Section 142 TN of Arowhenua is amended to match the figure showing the blue outline (land and building not integrated) in the Plan Map. </t>
  </si>
  <si>
    <t xml:space="preserve">Support the updating of the designation planning map for St Joseph's School Temuka following recent building works and the boundary along Section 142 TN of Arowhenua be amended to match the figure shown in the blue outline (land and building not integrated) to reflect the current situation at the school. </t>
  </si>
  <si>
    <t>Adopt amendment sought in submssion.</t>
  </si>
  <si>
    <t>MEDU-27-Roncalli College, Timaru.  Submitter seeks to amend the site identifier to include 'Lot 2 DP 45190, Lot 3 DP 10699, and Part Lots 21-23 DP 76' to match the designation confirmation dated 25 May 2021.</t>
  </si>
  <si>
    <t>MEDU-27 Roncalli College, Timaru. Submitter seeks to amend the planning map to accurately reflect the designation area which was attached to the Designation Confirmation dated 25 May 2021.</t>
  </si>
  <si>
    <t xml:space="preserve">Support the updating of the designation planning map to be accurate and provide clarity for the planning maps and extent of the desigatnion within the plan. </t>
  </si>
  <si>
    <t>MEDU-28-Sacred Heart Primary School. Submitter seeks to amend the site identifier to include the word 'Primary' school and to include the legal description of "Lot 1 DP 60274".</t>
  </si>
  <si>
    <t xml:space="preserve">The inclusion of the legal descriptions within the site identifer provides clarity regarding the extent of the desigation and matches the designation confirmation dated 25 May 2021. </t>
  </si>
  <si>
    <t>McAuley Trust</t>
  </si>
  <si>
    <t xml:space="preserve">Submitter seeking amendment to the MEDU chapter so that specific rules for designated sites are made clear and unambigous. </t>
  </si>
  <si>
    <t>The Diocese considers that it is inappropriate for specific rules to be tailored within the District Plan for designated sites. This is considered unnecessary and would provide considerable uncertainty for the ongoing operation of the school. The designation provides the necessary long term certainty and flexibility for the operation of a school on the site. Providing specific rules within the District Plan would provide uncertainty and would not be an efficient management of the education portfolio and would not enable people and communities to provide for their social well being within the Timaru District.</t>
  </si>
  <si>
    <t>Dismiss the amendment sought to the MEDU chapter to include specific rules for designated sites.</t>
  </si>
  <si>
    <t>Submitter seeks a 10 meter yard setback from the designation boundary with Lot 1 DP 45190 (7A Cragie Avenue, Parkside) and submitter requesting no buildings or car parks shall be constructed within this 10m setback.</t>
  </si>
  <si>
    <t xml:space="preserve">The Diocese considers that a 10m internal boundary setback requirement adjoining Lot 1 DP 45190 is excessive and unnecessary. It will result in significant loss of usable land for the College and will unfairly limit the amount of development on the school site. A lesser internal boundary setback is considered to be more appropriate whilst still being able to avoid, remedy or mitigate adverse effects on the amenity values of the adjoining property at Lot 1 DP 45190 (7A Craigie Avenue) or alternatively this could be managed through the use of a recession plane. </t>
  </si>
  <si>
    <t>The Catholic Diocese opposes the relief sought by the submitter and requests that a lesser internal boundary setback of 3m would be more appropriate in front of Lot 1 DP 45190 or similar relief which achieves the same or similar outcomes such as a recession plane. Any 3m setback or recession plane requirement would only be in front of Lot 1 DP 45190 and not along the entire southern boundary of the designation.</t>
  </si>
  <si>
    <t>Lyndsay William and Frances Margaret Dennison</t>
  </si>
  <si>
    <t xml:space="preserve">Submitter seeks to amend MEDU-27 to consider increased vehicle movements across the legal access way to properties at 24 and 28 Cain Street to ensure that the access way cannot be blocked. </t>
  </si>
  <si>
    <t>The MEDU-27 designation will not result in any change in existing situation in relation to vehicle movements along the Cain Street access point. School buses can legally park on the designated bus stop outside the Cain Street access during times of school drop off and pick up. This is only for a small period of time each day. In the event of emergency vehicle access being required to the properties, any buses could be moved to accommodate emergency vehicles as the bus drivers generally do not leave their vehicles unattended. Therefore, there is no need to amend MEDU-27 as the designation will not result in any change in vehicle movements on the school site or at the Cain Street access point.</t>
  </si>
  <si>
    <t>Dismiss the requirement to amend MEDU-27.</t>
  </si>
  <si>
    <t>This is a submission in support of St Peter’s Church in Temuka being included in the Proposed Timaru District Plan as a Scheduled Heritage Item on TDC’s Heritage Schedule, as requested in the submission of Jane Fuller (PDP submission 80).</t>
  </si>
  <si>
    <t>St Peter’s is a building of historical value to Temuka and South Canterbury, as Vicar of the church I am very aware that many view the church as a tangible and spiritual link back to their descendants. Families and individuals often return to mark important significant, life changing events at St Peter’s viewing it as their families’ spiritual home. 
The Church is a sacred space steeped in tradition which offers a sense of tranquillity, peace, and purpose not only to those attending weekly worship but also to the wider local community. It is common to have people from around New Zealand and overseas returning to spend time in the church. 
While St Peter’s is located in a prominent position on the corner of King and Dyson Streets at the northern entrance to the commercial centre of Temuka, it is also clearly visible to all traffic travelling on state highway one. The church has historical, architectural, cultural, spiritual, and social significance to the community of Temuka and South Canterbury. 
It is my belief that the seismic strengthening which the church is seeking to undertake, along with securing listed building protection will help safeguard the building for future generations, as well as preserving and retaining what is an important part of Temuka’s cultural heritage.</t>
  </si>
  <si>
    <t>While understanding there may be limitations brought about from being a Category B listed building, the parish wishes to preserve this important piece of local history for future generations to use and enjoy.</t>
  </si>
  <si>
    <t>John McKenzie</t>
  </si>
  <si>
    <t>The small allotments along Shaw Street &amp; Hislop Street, are effectively part of the urban precinct of Geraldine, are small scale and have all infrastructural services connected. These are zoned RLZ and across the road from the Medium Density Zone, MRZ. The existing RLZ properties cannot meet the standards of the RLZ.</t>
  </si>
  <si>
    <t>Proximity of allotments to Talbot forest and impact of urban intensification on biodiversity. Intent of the zoning was to retain biodiversity and environmental amenity/character values. If the allotments are exempt from the standards, especially those relating to planting, there would likely be adverse effects on biodiversity and other environmental amenities. I consider that the  standards are not onerous and do not impinge on property ownership rights. As for the setback standards, the original setbacks for the Geraldine Downs Rural Zone 4a of 6m (for frontage) and 3m for other boundaries would be more appropriate for these allotments than the proposed 8m setbacks for all boundaries. Standard RLZ-S8 should be amended for these allotments to remove the "no closer than 20m" requirement for distance between tree plantings.</t>
  </si>
  <si>
    <t>Retain current zoning of Rural Lifestyle Zone; Allow exemption from setback, site coverage and minimum lot size standards only. Retain all other standards. Standard RLZ-S8 should be amended for these allotments to remove the "no closer than 20m" requirement for distance between tree plantings.</t>
  </si>
  <si>
    <t>Considers that standards of the RLZ zone, including RLZ-S1 (height); RLZ-S3 (site coverage); RLZ-S4 (boundary setbacks); RLZ—S5 (boundary treatments); RLZ-S6 (colour reflectance) and RLZ-S8 (Trees) are unfairly penalises owners of sites that are effectively within the urban precinct of the Geraldine. Suggests exemption for sites &lt;2000m2.</t>
  </si>
  <si>
    <t>Proximity of allotments to Talbot forest and impact of urban intensification on biodiversity. Intent of the zoning was to retain biodiversity and environmental amenity/character values. If the allotments are exempt from the standards, especially those relating to planting, there would likely be adverse effects on biodiversity and other environmental amenities. I consider that the  standards are not onerous and do not impinge on property ownership rights. As for the setback standards, the original setbacks for the Geraldine Downs Rural Zone 4a of 6m (for frontage) and 3m for other boundaries would be more appropriate for these allotments than the proposed 8m setbacks for all boundaries. Do not support full exemption from all standards for sites &lt;2000m2. Standard RLZ-S8 should be amended for these allotments to remove the "no closer than 20m" requirement for distance between tree plantings.</t>
  </si>
  <si>
    <t>Agnes Baekelandt</t>
  </si>
  <si>
    <t>Considers that the small allotments along Shaw Street &amp; Hislop Street, are effectively part of the urban precinct of Geraldine, are small scale and have all infrastructural services connected. These are zoned RLZ and across the road from the Medium Density Zone, MRZ. The existing RLZ properties cannot meet the standards of the RLZ.</t>
  </si>
  <si>
    <t xml:space="preserve">Proximity of allotments to Talbot forest and impact of urban intensification on biodiversity. Intent of the zoning was to retain biodiversity and amenity/character values. 
</t>
  </si>
  <si>
    <t xml:space="preserve">Allow in part
</t>
  </si>
  <si>
    <t xml:space="preserve">Agnes Baekelandt
</t>
  </si>
  <si>
    <t>Considers that the standards of the RLZ zone, including RLZ-S1 (height); RLZ-S3 (site coverage); RLZ-S4 (boundary setbacks); RLZ—S5 (boundary treatments); RLZ-S6 (colour reflectance) and RLZ-S8 (Trees) unfairly penalise owners of sites that are effectively within the urban precinct of the Geraldine. Suggests exemption from these standards for sites &lt;2000m2.</t>
  </si>
  <si>
    <t>Proximity of allotments to Talbot forest and impact of urban intensification on biodiversity. Intent of the zoning was to retain biodiversity and environmental amenity/character values. If the allotments are exempt from the standards, especially those relating to planting, there would likely be adverse effects on biodiversity and other environmental amenities. I consider that the  standards are not onerous and do not impinge on property ownership rights. As for the setback standards, the original setbacks for the Geraldine Downs Rural Zone 4a of 6m (for frontage) and 3m for other boundaries would be more appropriate for these allotments than the proposed 8m setbacks for all boundaries. Do not support the full exemption from these standards for sites &lt;2000m2. RLZ-S8 requirement for trees to be planted no closer than 20m is not achievable for these small allotments; support exemption or amendment for these allotments from this portion of the standard.</t>
  </si>
  <si>
    <t>Joseph John McKenzie and Catherine Bo Choung</t>
  </si>
  <si>
    <t>Oppose the Rural Lifestyle Zone of 2, 4, 12 Shaw Street and 6 &amp; 6A Hislop Street which are small in size, fully serviced, with an urban amenity and are located across the road from the Medium Density Zone (MRZ). The properties are below the minimum site area of 5000 sq metres for new Lots referred to in the RLZ-R2 and are unable to achieve the yard setback required in the Rural Lifestyle Zone. A better graduation of zoning would be achieved to zone the lots subject to this submission as General Residential Zone.</t>
  </si>
  <si>
    <t xml:space="preserve">I consider that the original setbacks for the Geraldine Downs Rural Zone 4a of 6m (for frontage) and 3m for other boundaries to be more appropriate for these allotments than the proposed 8m setbacks for all boundaries. </t>
  </si>
  <si>
    <t>Retain current zoning of Rural Lifestyle Zone; amend setback standard to original as in rural zone 4a or provide exemption to these allotments.</t>
  </si>
  <si>
    <t>Oppose RLZ-S1 as it relates to 2, 4, 12 Shaw Street and 6 &amp; 6A Hislop Street. The standard when applied to these small Lots are overly restrictive and un-necessary within the urban prescient of the Geraldine Community.</t>
  </si>
  <si>
    <t xml:space="preserve">I consider that retaining this as a matter of discretion is appropriate, particularly given the height limit of 4.5m within 50m of a residential area. Given the proximity of the allotments to Talbot forest there is potential for negative impacts of urban intensification on biodiversity. Intent of the zoning was to retain biodiversity and amenity/character values. </t>
  </si>
  <si>
    <t>Retain current standard</t>
  </si>
  <si>
    <t>Oppose RLZ-S3 as it relates to 2, 4, 12 Shaw Street and 6 &amp; 6A Hislop Street. The standard when applied to these small Lots are overly restrictive and un-necessary within the urban precinct of the Geraldine Community</t>
  </si>
  <si>
    <t>I consider that given the relatively small size of the allotments, a coverage of 10% is not achievable for many. Consider exemption should apply for these allotments.</t>
  </si>
  <si>
    <r>
      <t>Provide exemption from this standard</t>
    </r>
    <r>
      <rPr>
        <b/>
        <sz val="11"/>
        <color rgb="FF000000"/>
        <rFont val="Calibri"/>
        <family val="2"/>
        <scheme val="minor"/>
      </rPr>
      <t xml:space="preserve"> </t>
    </r>
    <r>
      <rPr>
        <sz val="11"/>
        <color rgb="FF000000"/>
        <rFont val="Calibri"/>
        <family val="2"/>
        <scheme val="minor"/>
      </rPr>
      <t>for Shaw &amp; Hislop Street allotments</t>
    </r>
  </si>
  <si>
    <t>Oppose RLZ-S4 as it relates to 2, 4, 12 Shaw Street and 6 &amp; 6A Hislop Street. The standard when applied to these small Lots are overly restrictive and un-necessary within the urban precinct of the Geraldine Community. Building setbacks of 8 metres on these small Lots are unrealistic.</t>
  </si>
  <si>
    <t xml:space="preserve">I consider that the original setbacks for the Geraldine Downs Rural Zone 4a of 6m (for frontage) and 3m for other boundaries to be more appropriate for these allotments than the proposed 8m setbacks from all boundaries. </t>
  </si>
  <si>
    <t>Amend to original standard as in rural zone 4a or provide exemption to these allotments.</t>
  </si>
  <si>
    <t>Oppose RLZ‐S5 as it relates to 2, 4, 12 Shaw Street and 6 &amp; 6A Hislop Street as the standard impinge on property ownership rights with the urban precinct of the Geraldine Township. The properties are small in nature with subdivision consent granted by Council with the intent of them being developed as residential properties, not rural residential properties. The standard is therefore an un-necessarily restriction without providing a benefit to the natural rural landscape of the Geraldine Downs. Such controls are inconsistent with other properties in the Geraldine Township.</t>
  </si>
  <si>
    <t>I consider that boundary treatment standard should be retained, as the natural character of the allotments given the proximity to Talbot forest and the recent native afforestation on the Pekapeka Gully track should be preserved.</t>
  </si>
  <si>
    <t>Oppose RLZ‐S6 as it relates to 2, 4, 12 Shaw Street and 6 &amp; 6A Hislop Street as the standard impinge on property ownership rights with the urban precinct of the Geraldine Township. The properties are small in nature with subdivision consent granted by Council with the intent of them being developed as residential properties, not rural residential properties. The standard is therefore un-necessarily restriction without providing a benefit to the natural rural landscape of the Geraldine Downs. Such controls are inconsistent with other properties in the Geraldine Township.</t>
  </si>
  <si>
    <t>I consider that the reflectivity standard is appropriate given the proximity to Talbot forest and the potential effects of reflective materials on native fauna (such as the Pekapeka bat and native birds).</t>
  </si>
  <si>
    <t>Retain current standard.</t>
  </si>
  <si>
    <t>Oppose RLZ‐S8 as it relates to 2, 4, 12 Shaw Street and 6 &amp; 6A Hislop Street as the standard impinge on property ownership rights with the urban precinct of the Geraldine Township. The properties are small in nature with subdivision consent granted by Council with the intent of them being developed as residential properties, not rural residential properties. The standard is therefore un-necessarily restriction without providing a benefit to the natural rural landscape of the Geraldine Downs. Such controls are inconsistent with other properties in the Geraldine Township.</t>
  </si>
  <si>
    <t>I consider that the small number of required plantings, and juvenile maturity (2.5m tall) is not an onerous standard and is in keeping with the surrounding landscape of Talbot forest and Pekapeka gully. Additionally, native plantings would support further biodiversity within the area, which is the intent of the standard. Standard RLZ-S8 should however be amended for these allotments to remove the "no closer than 20m" requirement for distance between tree plantings.</t>
  </si>
  <si>
    <t>Retain current standard but amend for these allotments to remove the "no closer than 20m" requirement for distance between tree plantings.</t>
  </si>
  <si>
    <t>Malpati Regenvanu</t>
  </si>
  <si>
    <t>Considers that properties on Shaw and Hislop Streets, Geraldine are part of the urban precinct of Geraldine, are small scale and have all infrastructural services connected, with an urban amenity including streetlights, kerb and channel etc. Along Shaw Street these RLZ sites are across the road from the Medium Density Zone, MRZ. The MRZ provides for higher density settlement in town centres. A better graduation of zoning would be achieved to zone the lots subject to this submission as General Residential Zone, GRZ. They are not rural residential properties.</t>
  </si>
  <si>
    <t xml:space="preserve">Proximity of allotments to Talbot forest and impact of urban intensification on biodiversity. Intent of the zoning was to retain biodiversity and amenity/character values. </t>
  </si>
  <si>
    <t>Retain current zoning of Rural Lifestyle Zone</t>
  </si>
  <si>
    <t>Considers that when RLZ is applied to the properties at 2, 4, 6 and 12 Shaw Street and 6 and 6A Hislop Street, none of the relevant zone standards can be met such as setbacks, site coverage and minimum lot size. The lots are too small to be included in this Zone.</t>
  </si>
  <si>
    <t>The setback standards, site coverage and minimum lot size should not apply to the allotments within this zone given their subdivision prior to the proposed district plan. However, other standards should still apply as they are not onerous and do not impinge on property ownership rights, and contribute positively to the natural environment given the proximity to Talbot forest and Pekapeka Gully. Standard RLZ-S8 should be amended for these allotments to remove the "no closer than 20m" requirement for distance between tree plantings.</t>
  </si>
  <si>
    <t>Allow exemption from setback, site coverage and minimum lot size standards only. Retain all other standards. Standard RLZ-S8 should be amended for these allotments to remove the "no closer than 20m" requirement for distance between tree plantings.</t>
  </si>
  <si>
    <t>David Walter &amp; Charlotte Marie Hussey</t>
  </si>
  <si>
    <t>Opposes the Zoning of properties on Shaw and Hislop Street as Rural Lifestyle Zone. These properties are small and effectively part of the urban precinct of Geraldine and all have infrastructure services connected. Across the road is the MRZ, a better graduation of zoning would be achieved to zone the lots subject to this submission as General Residential Zone. None of the existing lots can meet the RLZ standards.</t>
  </si>
  <si>
    <t>Opposes the Zoning of properties on Shaw and Hislop Street as Rural Lifestyle Zone. These properties are small and effectively part of the urban precinct of Geraldine, and all have infrastructure services connected. Across the road is the MRZ, a better graduation of zoning would be achieved to zone the lots subject to this submission as General Residential Zone. None of the existing lots can meet the RLZ standards. Suggests exemption for sites &lt;2000m2</t>
  </si>
  <si>
    <t>Proximity of allotments to Talbot forest and impact of urban intensification on biodiversity. Intent of the zoning was to retain biodiversity and environmental amenity/character values. If the allotments are exempt from the standards, especially those relating to planting, there would likely be adverse effects on biodiversity and other environmental amenities. I consider that the  standards are not onerous and do not impinge on property ownership rights. As for the setback standards, the original setbacks for the Geraldine Downs Rural Zone 4a of 6m (for frontage) and 3m for other boundaries would be more appropriate for these allotments than the proposed 8m setbacks for all boundaries. Do not support the full exemption from standards of sites &lt;2000m2. Standard RLZ-S8 should be amended for these allotments to remove the "no closer than 20m" requirement for distance between tree plantings.</t>
  </si>
  <si>
    <t>Retain the definition as notified.</t>
  </si>
  <si>
    <r>
      <t>Add a definition of </t>
    </r>
    <r>
      <rPr>
        <b/>
        <sz val="11"/>
        <color rgb="FF000000"/>
        <rFont val="Calibri"/>
        <family val="2"/>
        <scheme val="minor"/>
      </rPr>
      <t>Agricultural Aviation Activities </t>
    </r>
    <r>
      <rPr>
        <sz val="11"/>
        <color rgb="FF000000"/>
        <rFont val="Calibri"/>
        <family val="2"/>
        <scheme val="minor"/>
      </rPr>
      <t xml:space="preserve">to the PDP, as follows:
</t>
    </r>
    <r>
      <rPr>
        <i/>
        <u/>
        <sz val="11"/>
        <color rgb="FFFF0000"/>
        <rFont val="Calibri"/>
        <family val="2"/>
        <scheme val="minor"/>
      </rPr>
      <t>means the intermittent operation of an aircraft from a rural airstrip or helicopter landing area for primary production activities, and; conservation activities for biosecurity, or biodiversity purposes; including stock management, and the application of fertiliser, agrichemicals, or vertebrate toxicgents (VTA’s). For clarity, aircraft includes fixed-wing aeroplanes, helicopters, and unmanned aerial vehicles (UAV’s).</t>
    </r>
  </si>
  <si>
    <r>
      <t>Add a definition of</t>
    </r>
    <r>
      <rPr>
        <b/>
        <i/>
        <sz val="11"/>
        <rFont val="Calibri"/>
        <family val="2"/>
        <scheme val="minor"/>
      </rPr>
      <t> Aircraft</t>
    </r>
    <r>
      <rPr>
        <i/>
        <sz val="11"/>
        <rFont val="Calibri"/>
        <family val="2"/>
        <scheme val="minor"/>
      </rPr>
      <t xml:space="preserve"> (as defined by the RMA) to the PDP, as follows:
</t>
    </r>
    <r>
      <rPr>
        <i/>
        <u/>
        <sz val="11"/>
        <color rgb="FFFF0000"/>
        <rFont val="Calibri"/>
        <family val="2"/>
        <scheme val="minor"/>
      </rPr>
      <t>means any machine that can derive support in the atmosphere from the reactions  of the air otherwise than by the reactions of the air against the surface of the earth.</t>
    </r>
  </si>
  <si>
    <t>Including the definition of aircraft as defined by the RMA to future proofs the Plan as technology develops</t>
  </si>
  <si>
    <r>
      <t>Add a definition of </t>
    </r>
    <r>
      <rPr>
        <b/>
        <sz val="11"/>
        <color rgb="FF000000"/>
        <rFont val="Calibri"/>
        <family val="2"/>
        <scheme val="minor"/>
      </rPr>
      <t>Conservation activity</t>
    </r>
    <r>
      <rPr>
        <sz val="11"/>
        <color rgb="FF000000"/>
        <rFont val="Calibri"/>
        <family val="2"/>
        <scheme val="minor"/>
      </rPr>
      <t xml:space="preserve"> to the PDP,
as follows: 
</t>
    </r>
    <r>
      <rPr>
        <i/>
        <u/>
        <sz val="11"/>
        <color rgb="FFFF0000"/>
        <rFont val="Calibri"/>
        <family val="2"/>
        <scheme val="minor"/>
      </rPr>
      <t>means the use of land or buildings for any activity undertaken for the purposes of protecting and/or enhancing the natural, historic and/or ecological values of a natural or historic resource. It includes ancillary activities which assist to enhance the public’s appreciation and recreational enjoyment of the resource, including weed and pest control and the intermittent use of aircraft for conservation purposes.</t>
    </r>
  </si>
  <si>
    <t>A definition of Conservation activity which reflects a broader range of conservation activities than the definition of “DEPARTMENT OF CONSERVATION ACTIVITY” is more appropriate.</t>
  </si>
  <si>
    <r>
      <t>Add a definition of </t>
    </r>
    <r>
      <rPr>
        <b/>
        <sz val="11"/>
        <color rgb="FF000000"/>
        <rFont val="Calibri"/>
        <family val="2"/>
        <scheme val="minor"/>
      </rPr>
      <t>Day</t>
    </r>
    <r>
      <rPr>
        <sz val="11"/>
        <color rgb="FF000000"/>
        <rFont val="Calibri"/>
        <family val="2"/>
        <scheme val="minor"/>
      </rPr>
      <t xml:space="preserve">, as follows:
</t>
    </r>
    <r>
      <rPr>
        <i/>
        <u/>
        <sz val="11"/>
        <color rgb="FFFF0000"/>
        <rFont val="Calibri"/>
        <family val="2"/>
        <scheme val="minor"/>
      </rPr>
      <t> A “Day” as it relates to agricultural aircraft activities;</t>
    </r>
    <r>
      <rPr>
        <sz val="11"/>
        <color rgb="FF000000"/>
        <rFont val="Calibri"/>
        <family val="2"/>
        <scheme val="minor"/>
      </rPr>
      <t xml:space="preserve"> </t>
    </r>
    <r>
      <rPr>
        <i/>
        <u/>
        <sz val="11"/>
        <color rgb="FFFF0000"/>
        <rFont val="Calibri"/>
        <family val="2"/>
        <scheme val="minor"/>
      </rPr>
      <t>means 10.5 hours aircraft hours conducted between the beginning of civil morning twilight (MCT) and the end of civil evening twilight (ECT).</t>
    </r>
    <r>
      <rPr>
        <sz val="11"/>
        <color rgb="FF000000"/>
        <rFont val="Calibri"/>
        <family val="2"/>
        <scheme val="minor"/>
      </rPr>
      <t xml:space="preserve">
 </t>
    </r>
    <r>
      <rPr>
        <i/>
        <u/>
        <sz val="11"/>
        <color rgb="FFFF0000"/>
        <rFont val="Calibri"/>
        <family val="2"/>
        <scheme val="minor"/>
      </rPr>
      <t>NOTE. A day is defined in the Civil Aviation rules as: the hours between—</t>
    </r>
    <r>
      <rPr>
        <sz val="11"/>
        <color rgb="FF000000"/>
        <rFont val="Calibri"/>
        <family val="2"/>
        <scheme val="minor"/>
      </rPr>
      <t xml:space="preserve">
</t>
    </r>
    <r>
      <rPr>
        <i/>
        <u/>
        <sz val="11"/>
        <color rgb="FFFF0000"/>
        <rFont val="Calibri"/>
        <family val="2"/>
        <scheme val="minor"/>
      </rPr>
      <t> (1) the beginning of  morning civil twilight, which is when the centre of the rising sun’s disc is 6 degrees below the horizon; and</t>
    </r>
    <r>
      <rPr>
        <sz val="11"/>
        <color rgb="FF000000"/>
        <rFont val="Calibri"/>
        <family val="2"/>
        <scheme val="minor"/>
      </rPr>
      <t xml:space="preserve">
</t>
    </r>
    <r>
      <rPr>
        <i/>
        <u/>
        <sz val="11"/>
        <color rgb="FFFF0000"/>
        <rFont val="Calibri"/>
        <family val="2"/>
        <scheme val="minor"/>
      </rPr>
      <t>(2) the end of evening civil twilight, which is when the centre of the setting sun’s disc is 6 degrees
below the horizon.</t>
    </r>
  </si>
  <si>
    <r>
      <rPr>
        <b/>
        <sz val="11"/>
        <rFont val="Calibri"/>
        <family val="2"/>
        <scheme val="minor"/>
      </rPr>
      <t>Add a definition of Helicopter Landing Area to the PDP, as follows:</t>
    </r>
    <r>
      <rPr>
        <sz val="11"/>
        <rFont val="Calibri"/>
        <family val="2"/>
        <scheme val="minor"/>
      </rPr>
      <t xml:space="preserve">
</t>
    </r>
    <r>
      <rPr>
        <i/>
        <sz val="11"/>
        <color rgb="FFFF0000"/>
        <rFont val="Calibri"/>
        <family val="2"/>
        <scheme val="minor"/>
      </rPr>
      <t>means any area of land, building, or structure intended o</t>
    </r>
    <r>
      <rPr>
        <b/>
        <i/>
        <sz val="11"/>
        <color rgb="FFFF0000"/>
        <rFont val="Calibri"/>
        <family val="2"/>
        <scheme val="minor"/>
      </rPr>
      <t>r</t>
    </r>
    <r>
      <rPr>
        <i/>
        <sz val="11"/>
        <color rgb="FFFF0000"/>
        <rFont val="Calibri"/>
        <family val="2"/>
        <scheme val="minor"/>
      </rPr>
      <t xml:space="preserve"> designed to be used, whether wholly or partly, for helicopter movement or servicing.</t>
    </r>
  </si>
  <si>
    <t>Provides clarity to avoid confusion</t>
  </si>
  <si>
    <r>
      <rPr>
        <b/>
        <sz val="11"/>
        <rFont val="Calibri"/>
        <family val="2"/>
        <scheme val="minor"/>
      </rPr>
      <t>A</t>
    </r>
    <r>
      <rPr>
        <sz val="11"/>
        <rFont val="Calibri"/>
        <family val="2"/>
        <scheme val="minor"/>
      </rPr>
      <t>dd a definition of </t>
    </r>
    <r>
      <rPr>
        <b/>
        <sz val="11"/>
        <rFont val="Calibri"/>
        <family val="2"/>
        <scheme val="minor"/>
      </rPr>
      <t>Rural airstrip</t>
    </r>
    <r>
      <rPr>
        <sz val="11"/>
        <rFont val="Calibri"/>
        <family val="2"/>
        <scheme val="minor"/>
      </rPr>
      <t xml:space="preserve"> to the PDP, as follows: </t>
    </r>
    <r>
      <rPr>
        <i/>
        <u/>
        <sz val="11"/>
        <color rgb="FFFF0000"/>
        <rFont val="Calibri"/>
        <family val="2"/>
        <scheme val="minor"/>
      </rPr>
      <t xml:space="preserve">means any defined area of land intended or designed to be used, whether wholly or partly, for the landing, departure, movement, or servicing of aircraft in the rural area </t>
    </r>
  </si>
  <si>
    <t>Provides clarity to avoid confusion with other general aviation activities</t>
  </si>
  <si>
    <t>Consistent with the NPS definition</t>
  </si>
  <si>
    <r>
      <rPr>
        <sz val="11"/>
        <rFont val="Calibri"/>
        <family val="2"/>
        <scheme val="minor"/>
      </rPr>
      <t xml:space="preserve">Amend the definition of Hazardous Facility as follows:
3. </t>
    </r>
    <r>
      <rPr>
        <b/>
        <i/>
        <u/>
        <sz val="11"/>
        <color rgb="FFFF0000"/>
        <rFont val="Calibri"/>
        <family val="2"/>
        <scheme val="minor"/>
      </rPr>
      <t>Delete: "land based" and</t>
    </r>
    <r>
      <rPr>
        <b/>
        <i/>
        <sz val="11"/>
        <color rgb="FFFF0000"/>
        <rFont val="Calibri"/>
        <family val="2"/>
        <scheme val="minor"/>
      </rPr>
      <t xml:space="preserve"> </t>
    </r>
    <r>
      <rPr>
        <b/>
        <i/>
        <u/>
        <sz val="11"/>
        <color rgb="FFFF0000"/>
        <rFont val="Calibri"/>
        <family val="2"/>
        <scheme val="minor"/>
      </rPr>
      <t>"which are not located in a</t>
    </r>
    <r>
      <rPr>
        <b/>
        <i/>
        <sz val="11"/>
        <color rgb="FFFF0000"/>
        <rFont val="Calibri"/>
        <family val="2"/>
        <scheme val="minor"/>
      </rPr>
      <t xml:space="preserve"> </t>
    </r>
    <r>
      <rPr>
        <b/>
        <i/>
        <u/>
        <sz val="11"/>
        <color rgb="FFFF0000"/>
        <rFont val="Calibri"/>
        <family val="2"/>
        <scheme val="minor"/>
      </rPr>
      <t>drinking water" 8. Delete: "on</t>
    </r>
    <r>
      <rPr>
        <b/>
        <i/>
        <sz val="11"/>
        <color rgb="FFFF0000"/>
        <rFont val="Calibri"/>
        <family val="2"/>
        <scheme val="minor"/>
      </rPr>
      <t xml:space="preserve"> </t>
    </r>
    <r>
      <rPr>
        <b/>
        <i/>
        <u/>
        <sz val="11"/>
        <color rgb="FFFF0000"/>
        <rFont val="Calibri"/>
        <family val="2"/>
        <scheme val="minor"/>
      </rPr>
      <t>site"</t>
    </r>
  </si>
  <si>
    <t>The definition of hazardous facility is relevant to HS-R1.
The mixing and application of hazardous substances for pest control should not be limited to ‘the site’ as defined in the plan. Mixing may occur at a mixing point but application is on land other than ‘the site’. and based primary production is not defined in the Plan but ‘primary
production’ is. Clause 3 should refer to ‘primary production’.Also ‘which are not located in a drinking water’
Agrichemicals should be stored in accordance with NZS8409:2021 to ensure that they are safely stored.</t>
  </si>
  <si>
    <t>Allow the deletions as sought</t>
  </si>
  <si>
    <r>
      <t xml:space="preserve">Amend </t>
    </r>
    <r>
      <rPr>
        <b/>
        <sz val="11"/>
        <color rgb="FF000000"/>
        <rFont val="Calibri"/>
        <family val="2"/>
        <scheme val="minor"/>
      </rPr>
      <t>SD-O9 Rural Areas</t>
    </r>
    <r>
      <rPr>
        <sz val="11"/>
        <color rgb="FF000000"/>
        <rFont val="Calibri"/>
        <family val="2"/>
        <scheme val="minor"/>
      </rPr>
      <t xml:space="preserve"> as follows:
</t>
    </r>
    <r>
      <rPr>
        <i/>
        <strike/>
        <sz val="11"/>
        <color rgb="FFFF0000"/>
        <rFont val="Calibri"/>
        <family val="2"/>
        <scheme val="minor"/>
      </rPr>
      <t>"primarily</t>
    </r>
    <r>
      <rPr>
        <sz val="11"/>
        <color rgb="FF000000"/>
        <rFont val="Calibri"/>
        <family val="2"/>
        <scheme val="minor"/>
      </rPr>
      <t>" REPLACE with "</t>
    </r>
    <r>
      <rPr>
        <i/>
        <u/>
        <sz val="11"/>
        <color rgb="FFFF0000"/>
        <rFont val="Calibri"/>
        <family val="2"/>
        <scheme val="minor"/>
      </rPr>
      <t>primary</t>
    </r>
    <r>
      <rPr>
        <sz val="11"/>
        <color rgb="FF000000"/>
        <rFont val="Calibri"/>
        <family val="2"/>
        <scheme val="minor"/>
      </rPr>
      <t>". 
 "</t>
    </r>
    <r>
      <rPr>
        <i/>
        <strike/>
        <sz val="11"/>
        <color rgb="FFFF0000"/>
        <rFont val="Calibri"/>
        <family val="2"/>
        <scheme val="minor"/>
      </rPr>
      <t>ii. managing the adverse effects of intensive activities on sensitive activities;</t>
    </r>
    <r>
      <rPr>
        <sz val="11"/>
        <color rgb="FF000000"/>
        <rFont val="Calibri"/>
        <family val="2"/>
        <scheme val="minor"/>
      </rPr>
      <t> " 
 </t>
    </r>
    <r>
      <rPr>
        <i/>
        <strike/>
        <sz val="11"/>
        <color rgb="FFFF0000"/>
        <rFont val="Calibri"/>
        <family val="2"/>
        <scheme val="minor"/>
      </rPr>
      <t>"iii. managing the adverse effects of new sensitive activities on primary production</t>
    </r>
    <r>
      <rPr>
        <sz val="11"/>
        <color rgb="FF000000"/>
        <rFont val="Calibri"/>
        <family val="2"/>
        <scheme val="minor"/>
      </rPr>
      <t>;" 
 "</t>
    </r>
    <r>
      <rPr>
        <u/>
        <sz val="11"/>
        <color rgb="FFFF0000"/>
        <rFont val="Calibri"/>
        <family val="2"/>
        <scheme val="minor"/>
      </rPr>
      <t>ensuring that sensitive activities do not adversely affect primary production, including reverse sensitivity effects;"</t>
    </r>
  </si>
  <si>
    <t>NZAAA supports strategies that enable primary production, protect versatile soils, and manage reverse sensitivities.
However clause ii) refers to ‘intensive activities’ which isn’t defined so it is unclear what it refers to. The focus should be on ensuring that sensitive activities don’t affect primary production.
Clause iii) seeks to manage ‘new sensitive activities’. NZAAA seeks that the plan ensure that sensitive activities do not adversely affect primary production, including reverse sensitivity effects.</t>
  </si>
  <si>
    <r>
      <t>Amend</t>
    </r>
    <r>
      <rPr>
        <b/>
        <sz val="11"/>
        <color rgb="FF000000"/>
        <rFont val="Calibri"/>
        <family val="2"/>
        <scheme val="minor"/>
      </rPr>
      <t xml:space="preserve"> ECO-P3 Protection of indigenous biodiversity</t>
    </r>
    <r>
      <rPr>
        <sz val="11"/>
        <color rgb="FF000000"/>
        <rFont val="Calibri"/>
        <family val="2"/>
        <scheme val="minor"/>
      </rPr>
      <t xml:space="preserve"> in sensitive areas, as follows:
Protect indigenous biodiversity by</t>
    </r>
    <r>
      <rPr>
        <i/>
        <u/>
        <sz val="11"/>
        <color rgb="FFFF0000"/>
        <rFont val="Calibri"/>
        <family val="2"/>
        <scheme val="minor"/>
      </rPr>
      <t xml:space="preserve"> providing for weed and pest control to maintain and enhance biodiversity and</t>
    </r>
    <r>
      <rPr>
        <sz val="11"/>
        <color rgb="FF000000"/>
        <rFont val="Calibri"/>
        <family val="2"/>
        <scheme val="minor"/>
      </rPr>
      <t xml:space="preserve"> managing the clearance of indigenous vegetation in the following sensitive areas:</t>
    </r>
  </si>
  <si>
    <t>NZAAA supports the protection of indigenous biodiversity but the policy should provide for weed and pest control to maintain biodiversity values</t>
  </si>
  <si>
    <t>Amend the plan, to ensure that the rural zones are not described as ‘quiet’ and that noise associated with primary production activities is anticipated.</t>
  </si>
  <si>
    <t>Noise effects being compatible with the zone is appropriate but it needs to be recognised that the rural zone is not a ‘quiet’ area</t>
  </si>
  <si>
    <r>
      <t>Amend</t>
    </r>
    <r>
      <rPr>
        <b/>
        <sz val="11"/>
        <color rgb="FF000000"/>
        <rFont val="Calibri"/>
        <family val="2"/>
        <scheme val="minor"/>
      </rPr>
      <t xml:space="preserve"> NOISE-O2 Reverse sensitivity</t>
    </r>
    <r>
      <rPr>
        <sz val="11"/>
        <color rgb="FF000000"/>
        <rFont val="Calibri"/>
        <family val="2"/>
        <scheme val="minor"/>
      </rPr>
      <t xml:space="preserve"> as follows:
</t>
    </r>
    <r>
      <rPr>
        <i/>
        <sz val="11"/>
        <color rgb="FF000000"/>
        <rFont val="Calibri"/>
        <family val="2"/>
        <scheme val="minor"/>
      </rPr>
      <t xml:space="preserve">The Airport, Raceway, State Highway, railway lines and the Port and activities located within commercial, mixed use and Industrial zones </t>
    </r>
    <r>
      <rPr>
        <b/>
        <i/>
        <u/>
        <sz val="11"/>
        <color rgb="FFFF0000"/>
        <rFont val="Calibri"/>
        <family val="2"/>
        <scheme val="minor"/>
      </rPr>
      <t>or primary production activities in rural zones</t>
    </r>
    <r>
      <rPr>
        <i/>
        <u/>
        <sz val="11"/>
        <color rgb="FFFF0000"/>
        <rFont val="Calibri"/>
        <family val="2"/>
        <scheme val="minor"/>
      </rPr>
      <t>,</t>
    </r>
    <r>
      <rPr>
        <i/>
        <sz val="11"/>
        <color rgb="FF000000"/>
        <rFont val="Calibri"/>
        <family val="2"/>
        <scheme val="minor"/>
      </rPr>
      <t xml:space="preserve"> are not constrained by reverse sensitivity effects arising from noise sensitive activities.</t>
    </r>
  </si>
  <si>
    <r>
      <rPr>
        <sz val="11"/>
        <rFont val="Calibri"/>
        <family val="2"/>
        <scheme val="minor"/>
      </rPr>
      <t xml:space="preserve">Amend NOISE-P5 Reverse sensitivity by either: 1. </t>
    </r>
    <r>
      <rPr>
        <b/>
        <i/>
        <u/>
        <sz val="11"/>
        <color rgb="FFFF0000"/>
        <rFont val="Calibri"/>
        <family val="2"/>
        <scheme val="minor"/>
      </rPr>
      <t>Removing</t>
    </r>
    <r>
      <rPr>
        <b/>
        <i/>
        <sz val="11"/>
        <color rgb="FFFF0000"/>
        <rFont val="Calibri"/>
        <family val="2"/>
        <scheme val="minor"/>
      </rPr>
      <t xml:space="preserve"> </t>
    </r>
    <r>
      <rPr>
        <b/>
        <i/>
        <u/>
        <sz val="11"/>
        <color rgb="FFFF0000"/>
        <rFont val="Calibri"/>
        <family val="2"/>
        <scheme val="minor"/>
      </rPr>
      <t>reference to "higher noise</t>
    </r>
    <r>
      <rPr>
        <b/>
        <i/>
        <sz val="11"/>
        <color rgb="FFFF0000"/>
        <rFont val="Calibri"/>
        <family val="2"/>
        <scheme val="minor"/>
      </rPr>
      <t xml:space="preserve"> </t>
    </r>
    <r>
      <rPr>
        <b/>
        <i/>
        <u/>
        <sz val="11"/>
        <color rgb="FFFF0000"/>
        <rFont val="Calibri"/>
        <family val="2"/>
        <scheme val="minor"/>
      </rPr>
      <t>environments"</t>
    </r>
    <r>
      <rPr>
        <b/>
        <i/>
        <sz val="11"/>
        <color rgb="FFFF0000"/>
        <rFont val="Calibri"/>
        <family val="2"/>
        <scheme val="minor"/>
      </rPr>
      <t xml:space="preserve"> </t>
    </r>
    <r>
      <rPr>
        <sz val="11"/>
        <rFont val="Calibri"/>
        <family val="2"/>
        <scheme val="minor"/>
      </rPr>
      <t>in the policy and include rural zones. OR 2.
Developing a separate policy to address reverse sensitivity from noise sensitive activities in rural zones.</t>
    </r>
  </si>
  <si>
    <t>Reverse sensitivity effects are not limited to the ‘higher noise environments’ listed in the policy. Noise sensitive activitiesshould be managed in rural zones to ensure that reverse sensitivity effects on primary production is avoided.</t>
  </si>
  <si>
    <r>
      <t xml:space="preserve">Amend  </t>
    </r>
    <r>
      <rPr>
        <b/>
        <sz val="11"/>
        <color rgb="FF000000"/>
        <rFont val="Calibri"/>
        <family val="2"/>
        <scheme val="minor"/>
      </rPr>
      <t xml:space="preserve">NOISE-R1 </t>
    </r>
    <r>
      <rPr>
        <sz val="11"/>
        <color rgb="FF000000"/>
        <rFont val="Calibri"/>
        <family val="2"/>
        <scheme val="minor"/>
      </rPr>
      <t xml:space="preserve">Activities generating noise not otherwise specified in the Rules section as follows:
</t>
    </r>
    <r>
      <rPr>
        <i/>
        <sz val="11"/>
        <color rgb="FFFF0000"/>
        <rFont val="Calibri"/>
        <family val="2"/>
        <scheme val="minor"/>
      </rPr>
      <t>1</t>
    </r>
    <r>
      <rPr>
        <i/>
        <u/>
        <sz val="11"/>
        <color rgb="FFFF0000"/>
        <rFont val="Calibri"/>
        <family val="2"/>
        <scheme val="minor"/>
      </rPr>
      <t>0. Aircraft using airstrips and helicopter landing sites for activities in the Natural Open Space zone that complies with NOSZ- (Rule numbering to be determined)</t>
    </r>
  </si>
  <si>
    <r>
      <t xml:space="preserve">Amend </t>
    </r>
    <r>
      <rPr>
        <b/>
        <sz val="11"/>
        <color rgb="FF000000"/>
        <rFont val="Calibri"/>
        <family val="2"/>
        <scheme val="minor"/>
      </rPr>
      <t xml:space="preserve">GRU-O2 Character and qualities of the General Rural Zone </t>
    </r>
    <r>
      <rPr>
        <sz val="11"/>
        <color rgb="FF000000"/>
        <rFont val="Calibri"/>
        <family val="2"/>
        <scheme val="minor"/>
      </rPr>
      <t xml:space="preserve">as follows:
 […]
 ADD:
 1. a working environment of mostly utilitarian buildings and structures where primary production </t>
    </r>
    <r>
      <rPr>
        <i/>
        <u/>
        <sz val="11"/>
        <color rgb="FFFF0000"/>
        <rFont val="Calibri"/>
        <family val="2"/>
        <scheme val="minor"/>
      </rPr>
      <t>and associated activities</t>
    </r>
    <r>
      <rPr>
        <sz val="11"/>
        <color rgb="FF000000"/>
        <rFont val="Calibri"/>
        <family val="2"/>
        <scheme val="minor"/>
      </rPr>
      <t xml:space="preserve"> generates noise, odour, light overspill and traffic, often on a cyclic and seasonable basis; 
</t>
    </r>
    <r>
      <rPr>
        <strike/>
        <sz val="11"/>
        <color rgb="FFFF0000"/>
        <rFont val="Calibri"/>
        <family val="2"/>
        <scheme val="minor"/>
      </rPr>
      <t>2</t>
    </r>
    <r>
      <rPr>
        <i/>
        <strike/>
        <sz val="11"/>
        <color rgb="FFFF0000"/>
        <rFont val="Calibri"/>
        <family val="2"/>
        <scheme val="minor"/>
      </rPr>
      <t xml:space="preserve">. higher levels of amenity immediately around sensitive activities and zone boundaries; and  </t>
    </r>
  </si>
  <si>
    <r>
      <t>Amend</t>
    </r>
    <r>
      <rPr>
        <b/>
        <sz val="11"/>
        <color rgb="FF000000"/>
        <rFont val="Calibri"/>
        <family val="2"/>
        <scheme val="minor"/>
      </rPr>
      <t xml:space="preserve"> GRUZ-O3 Protecting primary production</t>
    </r>
    <r>
      <rPr>
        <sz val="11"/>
        <color rgb="FF000000"/>
        <rFont val="Calibri"/>
        <family val="2"/>
        <scheme val="minor"/>
      </rPr>
      <t xml:space="preserve"> as follows: 
The land resource of the General Rural Zone is not diminished by activities with no functional or operational need to locate in the General rural zone, and primary production is protected from</t>
    </r>
    <r>
      <rPr>
        <i/>
        <u/>
        <sz val="11"/>
        <color rgb="FFFF0000"/>
        <rFont val="Calibri"/>
        <family val="2"/>
        <scheme val="minor"/>
      </rPr>
      <t xml:space="preserve"> reverse sensitivity effects</t>
    </r>
    <r>
      <rPr>
        <sz val="11"/>
        <color rgb="FF000000"/>
        <rFont val="Calibri"/>
        <family val="2"/>
        <scheme val="minor"/>
      </rPr>
      <t xml:space="preserve"> and sensitive activities.</t>
    </r>
  </si>
  <si>
    <r>
      <t>1. Delete</t>
    </r>
    <r>
      <rPr>
        <b/>
        <sz val="11"/>
        <color rgb="FF000000"/>
        <rFont val="Calibri"/>
        <family val="2"/>
        <scheme val="minor"/>
      </rPr>
      <t xml:space="preserve"> GRUZ-O4 Protecting sensitive activities;
</t>
    </r>
    <r>
      <rPr>
        <sz val="11"/>
        <color rgb="FF000000"/>
        <rFont val="Calibri"/>
        <family val="2"/>
        <scheme val="minor"/>
      </rPr>
      <t xml:space="preserve"> OR 
2. Delete and replace with a new </t>
    </r>
    <r>
      <rPr>
        <b/>
        <sz val="11"/>
        <color rgb="FF000000"/>
        <rFont val="Calibri"/>
        <family val="2"/>
        <scheme val="minor"/>
      </rPr>
      <t>GRUZ-O4</t>
    </r>
    <r>
      <rPr>
        <sz val="11"/>
        <color rgb="FF000000"/>
        <rFont val="Calibri"/>
        <family val="2"/>
        <scheme val="minor"/>
      </rPr>
      <t xml:space="preserve">:
</t>
    </r>
    <r>
      <rPr>
        <i/>
        <u/>
        <sz val="11"/>
        <color rgb="FFFF0000"/>
        <rFont val="Calibri"/>
        <family val="2"/>
        <scheme val="minor"/>
      </rPr>
      <t>Sensitive activities locating in the General Rural Zone anticipate effects that are generated by primary production activities and the boundary of the rural zones are managed through setbacks.</t>
    </r>
  </si>
  <si>
    <t>GRUZ-O4 refers to ‘intensive activities’ which isn’t defined so it is unclear what it refers to. The focus should be on ensuring that sensitive activities don’t affect primary production.</t>
  </si>
  <si>
    <r>
      <t>Amend</t>
    </r>
    <r>
      <rPr>
        <b/>
        <sz val="11"/>
        <rFont val="Calibri"/>
        <family val="2"/>
        <scheme val="minor"/>
      </rPr>
      <t xml:space="preserve"> GRUZ-P1 </t>
    </r>
    <r>
      <rPr>
        <sz val="11"/>
        <rFont val="Calibri"/>
        <family val="2"/>
        <scheme val="minor"/>
      </rPr>
      <t xml:space="preserve">as follows:
</t>
    </r>
    <r>
      <rPr>
        <i/>
        <sz val="11"/>
        <rFont val="Calibri"/>
        <family val="2"/>
        <scheme val="minor"/>
      </rPr>
      <t>3.meet the standards and requirements to</t>
    </r>
    <r>
      <rPr>
        <i/>
        <sz val="11"/>
        <color rgb="FFFF0000"/>
        <rFont val="Calibri"/>
        <family val="2"/>
        <scheme val="minor"/>
      </rPr>
      <t xml:space="preserve"> </t>
    </r>
    <r>
      <rPr>
        <i/>
        <u/>
        <sz val="11"/>
        <color rgb="FFFF0000"/>
        <rFont val="Calibri"/>
        <family val="2"/>
        <scheme val="minor"/>
      </rPr>
      <t>avoid, remedy or mitigate</t>
    </r>
    <r>
      <rPr>
        <i/>
        <sz val="11"/>
        <rFont val="Calibri"/>
        <family val="2"/>
        <scheme val="minor"/>
      </rPr>
      <t xml:space="preserve"> adverse effects on sensitive activities and the environment; and
</t>
    </r>
    <r>
      <rPr>
        <i/>
        <u/>
        <sz val="11"/>
        <color rgb="FFFF0000"/>
        <rFont val="Calibri"/>
        <family val="2"/>
        <scheme val="minor"/>
      </rPr>
      <t>4. enabling a range of compatible activities that support primary production activities, including ancillary activities, and agricultural aviation.</t>
    </r>
  </si>
  <si>
    <t>Retain GRUZ-P10 subject to amending the definition of Department of Conservation Activity (as per previous submission poin 53.4) as sought</t>
  </si>
  <si>
    <r>
      <t xml:space="preserve">Amend </t>
    </r>
    <r>
      <rPr>
        <b/>
        <sz val="11"/>
        <color rgb="FF000000"/>
        <rFont val="Calibri"/>
        <family val="2"/>
        <scheme val="minor"/>
      </rPr>
      <t>GRUZ-R10</t>
    </r>
    <r>
      <rPr>
        <sz val="11"/>
        <color rgb="FF000000"/>
        <rFont val="Calibri"/>
        <family val="2"/>
        <scheme val="minor"/>
      </rPr>
      <t xml:space="preserve"> as follows: 
</t>
    </r>
    <r>
      <rPr>
        <b/>
        <i/>
        <sz val="11"/>
        <color rgb="FF000000"/>
        <rFont val="Calibri"/>
        <family val="2"/>
        <scheme val="minor"/>
      </rPr>
      <t>Conservation activities
Activity status: Permitted 
Where
PER-1</t>
    </r>
    <r>
      <rPr>
        <i/>
        <sz val="11"/>
        <color rgb="FF000000"/>
        <rFont val="Calibri"/>
        <family val="2"/>
        <scheme val="minor"/>
      </rPr>
      <t xml:space="preserve">
 Land, buildings and structures</t>
    </r>
    <r>
      <rPr>
        <i/>
        <u/>
        <sz val="11"/>
        <color rgb="FFFF0000"/>
        <rFont val="Calibri"/>
        <family val="2"/>
        <scheme val="minor"/>
      </rPr>
      <t xml:space="preserve"> and equipment, machinery, vehicles and aircraft </t>
    </r>
    <r>
      <rPr>
        <i/>
        <sz val="11"/>
        <color rgb="FF000000"/>
        <rFont val="Calibri"/>
        <family val="2"/>
        <scheme val="minor"/>
      </rPr>
      <t xml:space="preserve">are used for:
. preservation, protection, restoration, promulgation or enhancement of indigenous species or habitats of indigenous fauna; or
 · </t>
    </r>
    <r>
      <rPr>
        <i/>
        <u/>
        <sz val="11"/>
        <color rgb="FFFF0000"/>
        <rFont val="Calibri"/>
        <family val="2"/>
        <scheme val="minor"/>
      </rPr>
      <t>Weed and</t>
    </r>
    <r>
      <rPr>
        <i/>
        <u/>
        <sz val="11"/>
        <color rgb="FF000000"/>
        <rFont val="Calibri"/>
        <family val="2"/>
        <scheme val="minor"/>
      </rPr>
      <t xml:space="preserve"> </t>
    </r>
    <r>
      <rPr>
        <i/>
        <sz val="11"/>
        <color rgb="FF000000"/>
        <rFont val="Calibri"/>
        <family val="2"/>
        <scheme val="minor"/>
      </rPr>
      <t>pest control; or</t>
    </r>
  </si>
  <si>
    <r>
      <t xml:space="preserve">Amend </t>
    </r>
    <r>
      <rPr>
        <b/>
        <sz val="11"/>
        <rFont val="Calibri"/>
        <family val="2"/>
        <scheme val="minor"/>
      </rPr>
      <t>GRUZ-R14</t>
    </r>
    <r>
      <rPr>
        <sz val="11"/>
        <rFont val="Calibri"/>
        <family val="2"/>
        <scheme val="minor"/>
      </rPr>
      <t xml:space="preserve"> as follows:</t>
    </r>
    <r>
      <rPr>
        <b/>
        <sz val="11"/>
        <rFont val="Calibri"/>
        <family val="2"/>
        <scheme val="minor"/>
      </rPr>
      <t xml:space="preserve">
 GRUZ-R14 Use of Rural </t>
    </r>
    <r>
      <rPr>
        <sz val="11"/>
        <rFont val="Calibri"/>
        <family val="2"/>
        <scheme val="minor"/>
      </rPr>
      <t xml:space="preserve">airstrips and helicopter landing sites areas. 
</t>
    </r>
    <r>
      <rPr>
        <i/>
        <strike/>
        <sz val="11"/>
        <color rgb="FFFF0000"/>
        <rFont val="Calibri"/>
        <family val="2"/>
        <scheme val="minor"/>
      </rPr>
      <t xml:space="preserve">PER-1 
The flights are for emergency purposes such as medical evacuations, search and rescue, firefighting or civil defence; or
 PER-2 </t>
    </r>
    <r>
      <rPr>
        <sz val="11"/>
        <rFont val="Calibri"/>
        <family val="2"/>
        <scheme val="minor"/>
      </rPr>
      <t xml:space="preserve">
</t>
    </r>
    <r>
      <rPr>
        <i/>
        <strike/>
        <sz val="11"/>
        <color rgb="FFFF0000"/>
        <rFont val="Calibri"/>
        <family val="2"/>
        <scheme val="minor"/>
      </rPr>
      <t>The use is for primary production including spraying, stock management, fertiliser application or frost protection for: 
1. a maximum of seven days within any three month period where the airstrip or helicopter landing site is setback between 500m-1,000m from: a. any Residential zone; and 
b. the notional boundary of a building containing a noise sensitive activity, not located on the site of the airstrip or helicopter land site; or
 2. the airstrip or helicopter landing site is setback greater than 1,000m from:
 a. any Residential zone; and
 b. the notional boundary of a building containing a noise sensitive activity, not located on the site of the airstrip or helicopter land site; or 
PER-3 
Take offs or landings must not exceed 10 per month; and the airstrip or landing site is setback a minimum of 500m from:                         
1. any Residential zone; and 
2. the notional boundary of a building containing a noise sensitive activity not located on the site of the airstrip or helicopter land site.</t>
    </r>
    <r>
      <rPr>
        <sz val="11"/>
        <rFont val="Calibri"/>
        <family val="2"/>
        <scheme val="minor"/>
      </rPr>
      <t xml:space="preserve">
</t>
    </r>
    <r>
      <rPr>
        <i/>
        <u/>
        <sz val="11"/>
        <rFont val="Calibri"/>
        <family val="2"/>
        <scheme val="minor"/>
      </rPr>
      <t xml:space="preserve"> PER-1</t>
    </r>
    <r>
      <rPr>
        <sz val="11"/>
        <rFont val="Calibri"/>
        <family val="2"/>
        <scheme val="minor"/>
      </rPr>
      <t xml:space="preserve">
</t>
    </r>
    <r>
      <rPr>
        <i/>
        <u/>
        <sz val="11"/>
        <rFont val="Calibri"/>
        <family val="2"/>
        <scheme val="minor"/>
      </rPr>
      <t xml:space="preserve"> Agricultural aviation activities for the purpose primary production or conservation on a seasonal, temporary or intermittent basis for a period up to 30 days in any 12 month period or 315 aircraft   hours (whichever is the greater). 
</t>
    </r>
    <r>
      <rPr>
        <b/>
        <i/>
        <sz val="11"/>
        <rFont val="Calibri"/>
        <family val="2"/>
        <scheme val="minor"/>
      </rPr>
      <t>Activity status where compliance not achieved</t>
    </r>
    <r>
      <rPr>
        <i/>
        <sz val="11"/>
        <rFont val="Calibri"/>
        <family val="2"/>
        <scheme val="minor"/>
      </rPr>
      <t>:</t>
    </r>
    <r>
      <rPr>
        <i/>
        <u/>
        <sz val="11"/>
        <rFont val="Calibri"/>
        <family val="2"/>
        <scheme val="minor"/>
      </rPr>
      <t xml:space="preserve"> Restricted</t>
    </r>
    <r>
      <rPr>
        <i/>
        <sz val="11"/>
        <rFont val="Calibri"/>
        <family val="2"/>
        <scheme val="minor"/>
      </rPr>
      <t xml:space="preserve"> Discretionary</t>
    </r>
  </si>
  <si>
    <t xml:space="preserve"> Support </t>
  </si>
  <si>
    <t>NZAAA supports the enabling of the use of rural airstrips and helicopter landing
sites for primary production purposes as a permitted activity however the
proposed rule is overly complex and the proposed setbacks will be unduly
restrictive which are not supported or justified by the s32 Report.
NZAAA supports an alternative rule that will be enabling.</t>
  </si>
  <si>
    <r>
      <t>Amend</t>
    </r>
    <r>
      <rPr>
        <b/>
        <sz val="11"/>
        <rFont val="Calibri"/>
        <family val="2"/>
        <scheme val="minor"/>
      </rPr>
      <t xml:space="preserve"> NOSZ-P3 a</t>
    </r>
    <r>
      <rPr>
        <sz val="11"/>
        <rFont val="Calibri"/>
        <family val="2"/>
        <scheme val="minor"/>
      </rPr>
      <t xml:space="preserve">s follows:
</t>
    </r>
    <r>
      <rPr>
        <i/>
        <sz val="11"/>
        <rFont val="Calibri"/>
        <family val="2"/>
        <scheme val="minor"/>
      </rPr>
      <t>Enable conservation activities</t>
    </r>
    <r>
      <rPr>
        <i/>
        <sz val="11"/>
        <color rgb="FFFF0000"/>
        <rFont val="Calibri"/>
        <family val="2"/>
        <scheme val="minor"/>
      </rPr>
      <t xml:space="preserve"> </t>
    </r>
    <r>
      <rPr>
        <i/>
        <strike/>
        <sz val="11"/>
        <color rgb="FFFF0000"/>
        <rFont val="Calibri"/>
        <family val="2"/>
        <scheme val="minor"/>
      </rPr>
      <t>that are consistent with a Department of Conservation plan or strategy for the area and do not generate significant adverse effects on the  surrounding area oradjacent sites</t>
    </r>
    <r>
      <rPr>
        <i/>
        <sz val="11"/>
        <color rgb="FFFF0000"/>
        <rFont val="Calibri"/>
        <family val="2"/>
        <scheme val="minor"/>
      </rPr>
      <t xml:space="preserve"> </t>
    </r>
    <r>
      <rPr>
        <i/>
        <u/>
        <sz val="11"/>
        <color rgb="FFFF0000"/>
        <rFont val="Calibri"/>
        <family val="2"/>
        <scheme val="minor"/>
      </rPr>
      <t>that will enhance or protect the Open Space Zone.</t>
    </r>
    <r>
      <rPr>
        <i/>
        <sz val="11"/>
        <color rgb="FFFF0000"/>
        <rFont val="Calibri"/>
        <family val="2"/>
        <scheme val="minor"/>
      </rPr>
      <t xml:space="preserve">
</t>
    </r>
    <r>
      <rPr>
        <i/>
        <sz val="11"/>
        <rFont val="Calibri"/>
        <family val="2"/>
        <scheme val="minor"/>
      </rPr>
      <t>AND </t>
    </r>
    <r>
      <rPr>
        <i/>
        <sz val="11"/>
        <color rgb="FFFF0000"/>
        <rFont val="Calibri"/>
        <family val="2"/>
        <scheme val="minor"/>
      </rPr>
      <t xml:space="preserve">
</t>
    </r>
    <r>
      <rPr>
        <i/>
        <sz val="11"/>
        <rFont val="Calibri"/>
        <family val="2"/>
        <scheme val="minor"/>
      </rPr>
      <t>2. Amend the </t>
    </r>
    <r>
      <rPr>
        <b/>
        <i/>
        <sz val="11"/>
        <rFont val="Calibri"/>
        <family val="2"/>
        <scheme val="minor"/>
      </rPr>
      <t>definition</t>
    </r>
    <r>
      <rPr>
        <i/>
        <sz val="11"/>
        <rFont val="Calibri"/>
        <family val="2"/>
        <scheme val="minor"/>
      </rPr>
      <t xml:space="preserve"> of Department of Conservation Activity (as per previous submission point). </t>
    </r>
  </si>
  <si>
    <r>
      <t>Add a new rule to the</t>
    </r>
    <r>
      <rPr>
        <b/>
        <sz val="11"/>
        <rFont val="Calibri"/>
        <family val="2"/>
        <scheme val="minor"/>
      </rPr>
      <t> NOSZ - Natural Open Space Zone</t>
    </r>
    <r>
      <rPr>
        <sz val="11"/>
        <rFont val="Calibri"/>
        <family val="2"/>
        <scheme val="minor"/>
      </rPr>
      <t xml:space="preserve"> chapter, as follows:
</t>
    </r>
    <r>
      <rPr>
        <b/>
        <i/>
        <u/>
        <sz val="11"/>
        <color rgb="FFFF0000"/>
        <rFont val="Calibri"/>
        <family val="2"/>
        <scheme val="minor"/>
      </rPr>
      <t xml:space="preserve">NOSZ-RX Agricultural aviation activities </t>
    </r>
    <r>
      <rPr>
        <sz val="11"/>
        <rFont val="Calibri"/>
        <family val="2"/>
        <scheme val="minor"/>
      </rPr>
      <t xml:space="preserve">
</t>
    </r>
    <r>
      <rPr>
        <b/>
        <i/>
        <u/>
        <sz val="11"/>
        <color rgb="FFFF0000"/>
        <rFont val="Calibri"/>
        <family val="2"/>
        <scheme val="minor"/>
      </rPr>
      <t>Activity status: Permitted
Where:
PER-1 </t>
    </r>
    <r>
      <rPr>
        <sz val="11"/>
        <rFont val="Calibri"/>
        <family val="2"/>
        <scheme val="minor"/>
      </rPr>
      <t xml:space="preserve">
</t>
    </r>
    <r>
      <rPr>
        <i/>
        <u/>
        <sz val="11"/>
        <color rgb="FFFF0000"/>
        <rFont val="Calibri"/>
        <family val="2"/>
        <scheme val="minor"/>
      </rPr>
      <t>The activity is for the purpose of conservation on a seasonal, temporary or intermittent basis for a period up to 30 days in any 12 month period or 315 aircraft hours (whichever is the greater).</t>
    </r>
  </si>
  <si>
    <t>The plan should provide for the use of airstrips and helicopter landing sites for conservation, infrastructure, Maintenance or construction purposes.</t>
  </si>
  <si>
    <r>
      <t>Amend</t>
    </r>
    <r>
      <rPr>
        <b/>
        <sz val="11"/>
        <color rgb="FF000000"/>
        <rFont val="Calibri"/>
        <family val="2"/>
        <scheme val="minor"/>
      </rPr>
      <t xml:space="preserve"> GRUZ-R14.PER-3 </t>
    </r>
    <r>
      <rPr>
        <sz val="11"/>
        <color rgb="FF000000"/>
        <rFont val="Calibri"/>
        <family val="2"/>
        <scheme val="minor"/>
      </rPr>
      <t>to preserve the existing use rights of private landowners and the aviation community by removing the proposed limitations in PER-3.</t>
    </r>
  </si>
  <si>
    <t>Considers that the proposal to limit takeoffs and landings to ten per month would be restrictive and would excessively limit the use, and the right to use private airstrips for recreation, business, primary production requirements and emergency purposes. [refer to original submission for full reasons]</t>
  </si>
  <si>
    <r>
      <rPr>
        <sz val="11"/>
        <color rgb="FF000000"/>
        <rFont val="Calibri"/>
        <family val="2"/>
        <scheme val="minor"/>
      </rPr>
      <t>Amend</t>
    </r>
    <r>
      <rPr>
        <b/>
        <sz val="11"/>
        <color rgb="FF000000"/>
        <rFont val="Calibri"/>
        <family val="2"/>
        <scheme val="minor"/>
      </rPr>
      <t xml:space="preserve"> GRUZ-R14 Use of airstrips and helicopter landing sites</t>
    </r>
    <r>
      <rPr>
        <sz val="11"/>
        <color rgb="FF000000"/>
        <rFont val="Calibri"/>
        <family val="2"/>
        <scheme val="minor"/>
      </rPr>
      <t xml:space="preserve"> with the following changes:
1.    remove restrictions on number of landings; and
2.    Remove the 500m from boundary for landing strip.</t>
    </r>
    <r>
      <rPr>
        <b/>
        <sz val="11"/>
        <color rgb="FF000000"/>
        <rFont val="Calibri"/>
        <family val="2"/>
        <scheme val="minor"/>
      </rPr>
      <t xml:space="preserve">
</t>
    </r>
  </si>
  <si>
    <t>Oppose GRUZ-R14 as it is too restrictive on owners of small light aircraft on a small property which are used for a range of activities including flight training,farming, transportation and social events.
s the operation of small flights is largely weather dependent, owners tend to make the most of them on a fly day (e.g., 26 were seen on a small airstrip on a fly day). Considers the 500m from any boundary is unworkable either due to constraints on space, or practically with the strip needing to be placed in to the prevailing wind.
[Refer original submission for full reason.]</t>
  </si>
  <si>
    <r>
      <rPr>
        <sz val="11"/>
        <rFont val="Calibri"/>
        <family val="2"/>
        <scheme val="minor"/>
      </rPr>
      <t xml:space="preserve">Add a new definition: 
</t>
    </r>
    <r>
      <rPr>
        <b/>
        <i/>
        <u/>
        <sz val="11"/>
        <color rgb="FFFF0000"/>
        <rFont val="Calibri"/>
        <family val="2"/>
        <scheme val="minor"/>
      </rPr>
      <t xml:space="preserve">Agricultural aviation activities: </t>
    </r>
    <r>
      <rPr>
        <i/>
        <sz val="11"/>
        <rFont val="Calibri"/>
        <family val="2"/>
        <scheme val="minor"/>
      </rPr>
      <t xml:space="preserve">
</t>
    </r>
    <r>
      <rPr>
        <i/>
        <u/>
        <sz val="11"/>
        <color rgb="FFFF0000"/>
        <rFont val="Calibri"/>
        <family val="2"/>
        <scheme val="minor"/>
      </rPr>
      <t>means the intermittent operation of an aircraft from a rural airstrip or helicopter landing area for primary production activities, and; conservation activities for biosecurity, or biodiversity purposes; including stock management, and the application of fertiliser, agrichemicals, or vertebrate toxic agents (VTA’s). For clarity, aircraft includes fixed-wing aeroplanes, helicopters, and unmanned aerial vehicles (UAV’s).</t>
    </r>
  </si>
  <si>
    <r>
      <t xml:space="preserve">Add a new definition:
</t>
    </r>
    <r>
      <rPr>
        <b/>
        <i/>
        <u/>
        <sz val="11"/>
        <rFont val="Calibri"/>
        <family val="2"/>
        <scheme val="minor"/>
      </rPr>
      <t xml:space="preserve">Day [in relation to agricultural aviation]:
</t>
    </r>
    <r>
      <rPr>
        <sz val="11"/>
        <rFont val="Calibri"/>
        <family val="2"/>
        <scheme val="minor"/>
      </rPr>
      <t xml:space="preserve">
</t>
    </r>
    <r>
      <rPr>
        <i/>
        <u/>
        <sz val="11"/>
        <rFont val="Calibri"/>
        <family val="2"/>
        <scheme val="minor"/>
      </rPr>
      <t xml:space="preserve"> A “Day” as it relates to agricultural aircraft activities; means 10.5 hours aircraft hours conducted between the beginning of morning civil twilight (MCT) and the end of evening civil twilight (ECT). NOTE. A day is defined in the Civil Aviation rules as: the hours between— (1) the beginning of morning civil twilight, which is when the centre of the rising sun’s disc is 6 degrees below the horizon; and (2) the end of evening civil twilight, which is when the centre of the setting sun’s disc is 6 degrees below the horizon.</t>
    </r>
  </si>
  <si>
    <r>
      <t xml:space="preserve">Add a new definition:
</t>
    </r>
    <r>
      <rPr>
        <b/>
        <i/>
        <u/>
        <sz val="11"/>
        <rFont val="Calibri"/>
        <family val="2"/>
        <scheme val="minor"/>
      </rPr>
      <t>Rural airstrip:</t>
    </r>
    <r>
      <rPr>
        <i/>
        <u/>
        <sz val="11"/>
        <rFont val="Calibri"/>
        <family val="2"/>
        <scheme val="minor"/>
      </rPr>
      <t xml:space="preserve">
Rural airstrip; means any defined area of land intended or designed to be used, whether   holly or partly, for the landing departure, movement, or servicing of aircraft in the rural area.
</t>
    </r>
  </si>
  <si>
    <r>
      <t xml:space="preserve">Amend as </t>
    </r>
    <r>
      <rPr>
        <b/>
        <sz val="11"/>
        <color rgb="FF000000"/>
        <rFont val="Calibri"/>
        <family val="2"/>
        <scheme val="minor"/>
      </rPr>
      <t>NOISE-O2 Reverse sensitivity a</t>
    </r>
    <r>
      <rPr>
        <sz val="11"/>
        <color rgb="FF000000"/>
        <rFont val="Calibri"/>
        <family val="2"/>
        <scheme val="minor"/>
      </rPr>
      <t xml:space="preserve">s follows: 
</t>
    </r>
    <r>
      <rPr>
        <i/>
        <sz val="11"/>
        <color rgb="FF000000"/>
        <rFont val="Calibri"/>
        <family val="2"/>
        <scheme val="minor"/>
      </rPr>
      <t xml:space="preserve">The Airport, Raceway, State Highway, railway lines and the Port and activities located within commercial, mixed use and Industrial zones </t>
    </r>
    <r>
      <rPr>
        <i/>
        <u/>
        <sz val="11"/>
        <color rgb="FFFF0000"/>
        <rFont val="Calibri"/>
        <family val="2"/>
        <scheme val="minor"/>
      </rPr>
      <t>or primary production activities in rural zones,</t>
    </r>
    <r>
      <rPr>
        <i/>
        <sz val="11"/>
        <color rgb="FF000000"/>
        <rFont val="Calibri"/>
        <family val="2"/>
        <scheme val="minor"/>
      </rPr>
      <t xml:space="preserve"> are not constrained by reverse sensitivity effects arising from noise sensitive activities.</t>
    </r>
  </si>
  <si>
    <r>
      <rPr>
        <sz val="11"/>
        <rFont val="Calibri"/>
        <family val="2"/>
        <scheme val="minor"/>
      </rPr>
      <t xml:space="preserve">Amend </t>
    </r>
    <r>
      <rPr>
        <b/>
        <sz val="11"/>
        <rFont val="Calibri"/>
        <family val="2"/>
        <scheme val="minor"/>
      </rPr>
      <t xml:space="preserve">NOISE-P5 Reverse sensitivity </t>
    </r>
    <r>
      <rPr>
        <sz val="11"/>
        <rFont val="Calibri"/>
        <family val="2"/>
        <scheme val="minor"/>
      </rPr>
      <t>by either: 
1.</t>
    </r>
    <r>
      <rPr>
        <sz val="11"/>
        <color rgb="FFFF0000"/>
        <rFont val="Calibri"/>
        <family val="2"/>
        <scheme val="minor"/>
      </rPr>
      <t xml:space="preserve"> Removing reference to "higher noise environments" </t>
    </r>
    <r>
      <rPr>
        <sz val="11"/>
        <rFont val="Calibri"/>
        <family val="2"/>
        <scheme val="minor"/>
      </rPr>
      <t>in the policy and include rural zones. 
OR 
2. Developing a separate policy to address reverse sensitivity  from noise sensitive activities in rural zones.</t>
    </r>
  </si>
  <si>
    <r>
      <t xml:space="preserve">Retain </t>
    </r>
    <r>
      <rPr>
        <b/>
        <sz val="11"/>
        <rFont val="Calibri"/>
        <family val="2"/>
        <scheme val="minor"/>
      </rPr>
      <t xml:space="preserve">NOISE R-1 </t>
    </r>
    <r>
      <rPr>
        <sz val="11"/>
        <rFont val="Calibri"/>
        <family val="2"/>
        <scheme val="minor"/>
      </rPr>
      <t>as notified.</t>
    </r>
  </si>
  <si>
    <r>
      <t xml:space="preserve">Amend </t>
    </r>
    <r>
      <rPr>
        <b/>
        <sz val="11"/>
        <color rgb="FF000000"/>
        <rFont val="Calibri"/>
        <family val="2"/>
        <scheme val="minor"/>
      </rPr>
      <t>GRUZ-O3</t>
    </r>
    <r>
      <rPr>
        <sz val="11"/>
        <color rgb="FF000000"/>
        <rFont val="Calibri"/>
        <family val="2"/>
        <scheme val="minor"/>
      </rPr>
      <t xml:space="preserve"> </t>
    </r>
    <r>
      <rPr>
        <b/>
        <sz val="11"/>
        <color rgb="FF000000"/>
        <rFont val="Calibri"/>
        <family val="2"/>
        <scheme val="minor"/>
      </rPr>
      <t>Protecting primary production</t>
    </r>
    <r>
      <rPr>
        <sz val="11"/>
        <color rgb="FF000000"/>
        <rFont val="Calibri"/>
        <family val="2"/>
        <scheme val="minor"/>
      </rPr>
      <t xml:space="preserve"> as follows: 
</t>
    </r>
    <r>
      <rPr>
        <i/>
        <sz val="11"/>
        <color rgb="FF000000"/>
        <rFont val="Calibri"/>
        <family val="2"/>
        <scheme val="minor"/>
      </rPr>
      <t xml:space="preserve">The land resource of the General Rural Zone is not diminished by activities with no functional or operational need to locate in the General rural zone, and primary production is protected from </t>
    </r>
    <r>
      <rPr>
        <i/>
        <u/>
        <sz val="11"/>
        <color rgb="FFFF0000"/>
        <rFont val="Calibri"/>
        <family val="2"/>
        <scheme val="minor"/>
      </rPr>
      <t>reverse sensitivity effects and</t>
    </r>
    <r>
      <rPr>
        <i/>
        <sz val="11"/>
        <color rgb="FF000000"/>
        <rFont val="Calibri"/>
        <family val="2"/>
        <scheme val="minor"/>
      </rPr>
      <t xml:space="preserve"> sensitive activities.</t>
    </r>
  </si>
  <si>
    <r>
      <t xml:space="preserve">Retain </t>
    </r>
    <r>
      <rPr>
        <b/>
        <sz val="11"/>
        <rFont val="Calibri"/>
        <family val="2"/>
        <scheme val="minor"/>
      </rPr>
      <t>GRUZ-P5</t>
    </r>
    <r>
      <rPr>
        <sz val="11"/>
        <rFont val="Calibri"/>
        <family val="2"/>
        <scheme val="minor"/>
      </rPr>
      <t xml:space="preserve"> as notified</t>
    </r>
  </si>
  <si>
    <r>
      <rPr>
        <i/>
        <sz val="11"/>
        <color rgb="FFFF0000"/>
        <rFont val="Calibri"/>
        <family val="2"/>
        <scheme val="minor"/>
      </rPr>
      <t>Delete current GRUZ-R14 Use of airstrips and helicopter landing site</t>
    </r>
    <r>
      <rPr>
        <sz val="11"/>
        <rFont val="Calibri"/>
        <family val="2"/>
        <scheme val="minor"/>
      </rPr>
      <t xml:space="preserve">s and </t>
    </r>
    <r>
      <rPr>
        <u/>
        <sz val="11"/>
        <rFont val="Calibri"/>
        <family val="2"/>
        <scheme val="minor"/>
      </rPr>
      <t>replace with the following</t>
    </r>
    <r>
      <rPr>
        <sz val="11"/>
        <rFont val="Calibri"/>
        <family val="2"/>
        <scheme val="minor"/>
      </rPr>
      <t>: GRUZ-R14 Use of airstrips and helicopter landing sites Aircraft and helicopter movements are limited to between the hours of Morning Civil Twilight and Evening Civil Twilight as defined in the Civil Aviation rules. A log detailing the time and date of all aircraft movements and helicopter movements shall be maintained and made available to the Council at its request.</t>
    </r>
  </si>
  <si>
    <r>
      <t xml:space="preserve">Add new definition as follows:
</t>
    </r>
    <r>
      <rPr>
        <b/>
        <i/>
        <u/>
        <sz val="11"/>
        <color rgb="FFFF0000"/>
        <rFont val="Calibri"/>
        <family val="2"/>
        <scheme val="minor"/>
      </rPr>
      <t>TEMPORARY EMERGENCY SERVICES TRAINING ACTIVITY</t>
    </r>
    <r>
      <rPr>
        <sz val="11"/>
        <color rgb="FF000000"/>
        <rFont val="Calibri"/>
        <family val="2"/>
        <scheme val="minor"/>
      </rPr>
      <t xml:space="preserve">
</t>
    </r>
    <r>
      <rPr>
        <i/>
        <u/>
        <sz val="11"/>
        <color rgb="FFFF0000"/>
        <rFont val="Calibri"/>
        <family val="2"/>
        <scheme val="minor"/>
      </rPr>
      <t>means a temporary activity undertaken for the training of any component of Fire and Emergency New Zealand for any emergency purpose.
An emergency purpose are those purposes which enable Fire and Emergency New Zealand to achieve its main functions under sections 11 and 12 of the Fire and Emergency New Zealand Act 2017.</t>
    </r>
  </si>
  <si>
    <t>Seeks the inclusion of a new definition for ‘Temporary emergency services training activity’ in order to provide greater clarity to plan users and to support the relief sought elsewhere in this submission. Firefighter training is essential and may include live fire training and equipment training both on and off site.</t>
  </si>
  <si>
    <t>Retain GRUZ-R14 as notified</t>
  </si>
  <si>
    <t>NZAAA supports enabling rules for emergency services but opposes rules that do not enable the use of rural airstrips and helicopter landing sites for primary production purposes.</t>
  </si>
  <si>
    <t>Retain Per 1 of the rule and reject the rest of the decision sought</t>
  </si>
  <si>
    <t>Requests a new definition for ‘Agricultural aviation activities’ to include primary production, biosecurity, and conservation activities undertaken by agricultural aviation.</t>
  </si>
  <si>
    <r>
      <t xml:space="preserve">Add a new definition as follows:
</t>
    </r>
    <r>
      <rPr>
        <b/>
        <i/>
        <u/>
        <sz val="11"/>
        <color rgb="FFFF0000"/>
        <rFont val="Calibri"/>
        <family val="2"/>
        <scheme val="minor"/>
      </rPr>
      <t xml:space="preserve">Aircraft </t>
    </r>
    <r>
      <rPr>
        <i/>
        <sz val="11"/>
        <color rgb="FFFF0000"/>
        <rFont val="Calibri"/>
        <family val="2"/>
        <scheme val="minor"/>
      </rPr>
      <t xml:space="preserve">
means any machine that can derive support in the atmosphere from the reactions of the air otherwise than by the reactions of the air against the surface of the earth.</t>
    </r>
  </si>
  <si>
    <t>Request a new definition for ‘Aircraft’ as defined by the RMA to future-proof the plan.</t>
  </si>
  <si>
    <r>
      <rPr>
        <sz val="11"/>
        <color rgb="FF000000"/>
        <rFont val="Calibri"/>
        <family val="2"/>
        <scheme val="minor"/>
      </rPr>
      <t xml:space="preserve">Add a new definition as follows:
</t>
    </r>
    <r>
      <rPr>
        <i/>
        <u/>
        <sz val="11"/>
        <color rgb="FFFF0000"/>
        <rFont val="Calibri"/>
        <family val="2"/>
        <scheme val="minor"/>
      </rPr>
      <t>C</t>
    </r>
    <r>
      <rPr>
        <b/>
        <i/>
        <u/>
        <sz val="11"/>
        <color rgb="FFFF0000"/>
        <rFont val="Calibri"/>
        <family val="2"/>
        <scheme val="minor"/>
      </rPr>
      <t>onservation activity</t>
    </r>
    <r>
      <rPr>
        <i/>
        <u/>
        <sz val="11"/>
        <color rgb="FFFF0000"/>
        <rFont val="Calibri"/>
        <family val="2"/>
        <scheme val="minor"/>
      </rPr>
      <t xml:space="preserve"> means the use of land or buildings for any activity undertaken for the purposes of protecting and/or enhancing the natural, historic and/or ecological values of a natural or historic resource. It includes ancillary activities which assist to enhance the public’s appreciation and recreational enjoyment of the resource,including weed and pest control and the intermittent use of aircraft for conservation purposes.</t>
    </r>
  </si>
  <si>
    <t>Add a new definition as follows:
Conservation activity means the use of land or buildings for any activity undertaken for the purposes of protecting and/or enhancing the natural, historic and/or ecological values of a natural or historic resource. It includes ancillary activities which assist to enhance the public’s appreciation and recreational enjoyment of the resource, including weed and pest control and the intermittent use of aircraft for conservation purposes.</t>
  </si>
  <si>
    <t>Add a new definition as follows: Day</t>
  </si>
  <si>
    <r>
      <t>Include a definition of a ‘</t>
    </r>
    <r>
      <rPr>
        <b/>
        <sz val="11"/>
        <rFont val="Calibri"/>
        <family val="2"/>
        <scheme val="minor"/>
      </rPr>
      <t>Helicopter Landing Area’</t>
    </r>
    <r>
      <rPr>
        <sz val="11"/>
        <rFont val="Calibri"/>
        <family val="2"/>
        <scheme val="minor"/>
      </rPr>
      <t xml:space="preserve">.
dd a new definition as follows:
</t>
    </r>
    <r>
      <rPr>
        <i/>
        <u/>
        <sz val="11"/>
        <color rgb="FFFF0000"/>
        <rFont val="Calibri"/>
        <family val="2"/>
        <scheme val="minor"/>
      </rPr>
      <t>Helicopter landing area means any area of land, building, or structure intended or designed to be used, whether wholly or partly, for helicopter movement or servicing</t>
    </r>
    <r>
      <rPr>
        <sz val="11"/>
        <rFont val="Calibri"/>
        <family val="2"/>
        <scheme val="minor"/>
      </rPr>
      <t>.</t>
    </r>
  </si>
  <si>
    <t>Add a new definition as follows:
Helicopter landing area
means any area of land, building, or structure intended or designed to be used, whether wholly or partly, for helicopter movement or servicing.</t>
  </si>
  <si>
    <r>
      <rPr>
        <sz val="11"/>
        <color rgb="FF000000"/>
        <rFont val="Calibri"/>
        <family val="2"/>
        <scheme val="minor"/>
      </rPr>
      <t xml:space="preserve">Amend the definition of </t>
    </r>
    <r>
      <rPr>
        <b/>
        <sz val="11"/>
        <color rgb="FF000000"/>
        <rFont val="Calibri"/>
        <family val="2"/>
        <scheme val="minor"/>
      </rPr>
      <t xml:space="preserve">Plantation Forestry </t>
    </r>
    <r>
      <rPr>
        <sz val="11"/>
        <color rgb="FF000000"/>
        <rFont val="Calibri"/>
        <family val="2"/>
        <scheme val="minor"/>
      </rPr>
      <t xml:space="preserve">as follows:
</t>
    </r>
    <r>
      <rPr>
        <i/>
        <sz val="11"/>
        <color rgb="FF000000"/>
        <rFont val="Calibri"/>
        <family val="2"/>
        <scheme val="minor"/>
      </rPr>
      <t>means a forest deliberately established for commercial purposes, being—
a. at least 1 ha of continuous forest cover of forest species that has been planted and has or will be harvested or replanted; and 
b. includes all associated forestry infrastructure</t>
    </r>
    <r>
      <rPr>
        <i/>
        <sz val="11"/>
        <color rgb="FFFF0000"/>
        <rFont val="Calibri"/>
        <family val="2"/>
        <scheme val="minor"/>
      </rPr>
      <t xml:space="preserve"> and agricultural aviation activities</t>
    </r>
    <r>
      <rPr>
        <i/>
        <sz val="11"/>
        <color rgb="FF000000"/>
        <rFont val="Calibri"/>
        <family val="2"/>
        <scheme val="minor"/>
      </rPr>
      <t xml:space="preserve">; but
c. does not include— […] </t>
    </r>
  </si>
  <si>
    <t xml:space="preserve">Supports the definition of Plantation Forestry but seeks to have agricultural aviation added to the definition.
</t>
  </si>
  <si>
    <t>Supports the definition of Primary Production that is consistent with the NPS definition.</t>
  </si>
  <si>
    <t>Add a new definition as follows:
 Rural airstrip means any defined area of land intended or designed to be used, whether wholly or partly, for the landing, departure, movement, or servicing of aircraft in the rural area</t>
  </si>
  <si>
    <t>Seeks to have a definition of a ‘Rural Airstrip’ included in the plan.</t>
  </si>
  <si>
    <t>Supports strategies that recognise, protect and enhance indigenous vegetation and native flora and fauna.</t>
  </si>
  <si>
    <t>Supports strategies that enable primary production, protect versatile soils, and manage reverse sensitivities. However, clause
 ii) refers to ‘intensive activities’ which isn’t defined so it is unclear what it refers to. The focus should be on ensuring that sensitive activities don’t
affect primary production. 
Clause iii) seeks to manage ‘new sensitive activities’. The plan should ensure that sensitive activities do not adversely affect primary production, including reverse sensitivity effects.</t>
  </si>
  <si>
    <t>Considers the definition of hazardous facility be amended to ensure that agrichemicals and fertilisers are able to be used as a permitted activity within the ‘sensitive environments’ as defined in the Plan. It is important that weed and pest control can occur within these areas.</t>
  </si>
  <si>
    <t>Considers the definition of hazardous facility be amended to ensure that agrichemicals and fertilisers are able to be used as a permitted activity within the ‘sensitive environments’ as defined in the Plan. It is important that weed and pest control can occur within these areas.</t>
  </si>
  <si>
    <r>
      <rPr>
        <sz val="11"/>
        <rFont val="Calibri"/>
        <family val="2"/>
        <scheme val="minor"/>
      </rPr>
      <t>No specific relief sought for HS-R1. AND
Amend the definition of ‘hazardous facility’ as sought above.</t>
    </r>
  </si>
  <si>
    <r>
      <t>Supports policy </t>
    </r>
    <r>
      <rPr>
        <b/>
        <sz val="11"/>
        <rFont val="Calibri"/>
        <family val="2"/>
        <scheme val="minor"/>
      </rPr>
      <t>ECO-R1,</t>
    </r>
    <r>
      <rPr>
        <sz val="11"/>
        <rFont val="Calibri"/>
        <family val="2"/>
        <scheme val="minor"/>
      </rPr>
      <t> that provides for the management of pest plants and pest animals to enhance biodiversity values.</t>
    </r>
  </si>
  <si>
    <t>Amend ECO-P3 as follows:
ECO-P3 Protection of indigenous biodiversity in sensitive areas
Protect indigenous biodiversity by providing for weed and pest control to maintain and enhance biodiversity and, by managing the clearance of indigenous vegetation in the following sensitive areas:
1.riparian areas, wetlands and springs; and
2.coastal areas; and
3.areas at higher altitude; and
4. areas on steep slopes.</t>
  </si>
  <si>
    <r>
      <t>S</t>
    </r>
    <r>
      <rPr>
        <sz val="11"/>
        <color rgb="FF000000"/>
        <rFont val="Calibri"/>
        <family val="2"/>
        <scheme val="minor"/>
      </rPr>
      <t>upports E</t>
    </r>
    <r>
      <rPr>
        <b/>
        <sz val="11"/>
        <color rgb="FF000000"/>
        <rFont val="Calibri"/>
        <family val="2"/>
        <scheme val="minor"/>
      </rPr>
      <t>CO-R1(1) </t>
    </r>
    <r>
      <rPr>
        <sz val="11"/>
        <color rgb="FF000000"/>
        <rFont val="Calibri"/>
        <family val="2"/>
        <scheme val="minor"/>
      </rPr>
      <t>that allows for the clearance of indigenous vegetation for biosecurity purposes and the removal of pest plants and animals. It is noted that clearance of native vegetation is a permitted activity. below 900 m and slope is less than 30 degrees.
Supports ECO-R1(2) that allows for the clearance of indigenous vegetation for biosecurity purposes, the removal of pest plants and animals, grown up under plantation forestry or within an area of improved pasture</t>
    </r>
    <r>
      <rPr>
        <b/>
        <sz val="11"/>
        <color rgb="FF000000"/>
        <rFont val="Calibri"/>
        <family val="2"/>
        <scheme val="minor"/>
      </rPr>
      <t>.</t>
    </r>
  </si>
  <si>
    <r>
      <t xml:space="preserve">Amend </t>
    </r>
    <r>
      <rPr>
        <b/>
        <sz val="11"/>
        <rFont val="Calibri"/>
        <family val="2"/>
        <scheme val="minor"/>
      </rPr>
      <t>NOISE-O1</t>
    </r>
    <r>
      <rPr>
        <sz val="11"/>
        <rFont val="Calibri"/>
        <family val="2"/>
        <scheme val="minor"/>
      </rPr>
      <t xml:space="preserve"> to ensure that the rural zones are not described as ‘quiet’ and that noise associated with primary production activities is anticipated.</t>
    </r>
  </si>
  <si>
    <t>Supports noise effects being compatible with the zone as appropriate but it needs to be recognised that the rural zone is not a ‘quiet’ area.</t>
  </si>
  <si>
    <t>Primary production activities in the Rural Zone should not be constrained by reverse sensitivity effects arising from noise sensitive activities.</t>
  </si>
  <si>
    <r>
      <t>Amend</t>
    </r>
    <r>
      <rPr>
        <b/>
        <sz val="11"/>
        <rFont val="Calibri"/>
        <family val="2"/>
        <scheme val="minor"/>
      </rPr>
      <t xml:space="preserve"> NOISE-P1 </t>
    </r>
    <r>
      <rPr>
        <sz val="11"/>
        <rFont val="Calibri"/>
        <family val="2"/>
        <scheme val="minor"/>
      </rPr>
      <t>to ensure that the rural zones are not described as ‘quiet’ and that noise associated with primary production activities is anticipated.</t>
    </r>
  </si>
  <si>
    <t>Considers noise effects being compatible with the zone is appropriate but it needs to be recognised in the description of the rural zone that it is not a ‘quiet’ area.</t>
  </si>
  <si>
    <t>New Zealand Agricultural
Aviation Association</t>
  </si>
  <si>
    <r>
      <t xml:space="preserve">Amend </t>
    </r>
    <r>
      <rPr>
        <b/>
        <sz val="11"/>
        <color rgb="FF000000"/>
        <rFont val="Calibri"/>
        <family val="2"/>
        <scheme val="minor"/>
      </rPr>
      <t>NOISE-P5 t</t>
    </r>
    <r>
      <rPr>
        <sz val="11"/>
        <color rgb="FF000000"/>
        <rFont val="Calibri"/>
        <family val="2"/>
        <scheme val="minor"/>
      </rPr>
      <t>o delete reference to ‘higher noise environments’
OR
Include a specific policy for reverse sensitivity from noise sensitive activities in rural zones.</t>
    </r>
  </si>
  <si>
    <t xml:space="preserve">Considers that reverse sensitivity effects are not limited to the	‘higher noise environments’ listed in the policy. Noise sensitive activities should be managed in rural zones to ensure that reverse sensitivity effects on primary production is avoided.				
</t>
  </si>
  <si>
    <r>
      <t>Amend</t>
    </r>
    <r>
      <rPr>
        <b/>
        <sz val="11"/>
        <color rgb="FF000000"/>
        <rFont val="Calibri"/>
        <family val="2"/>
        <scheme val="minor"/>
      </rPr>
      <t xml:space="preserve"> NOISE-R1 </t>
    </r>
    <r>
      <rPr>
        <sz val="11"/>
        <color rgb="FF000000"/>
        <rFont val="Calibri"/>
        <family val="2"/>
        <scheme val="minor"/>
      </rPr>
      <t xml:space="preserve">as follows:
</t>
    </r>
    <r>
      <rPr>
        <b/>
        <sz val="11"/>
        <color rgb="FF000000"/>
        <rFont val="Calibri"/>
        <family val="2"/>
        <scheme val="minor"/>
      </rPr>
      <t xml:space="preserve">NOISE-R1 Activities generating noise </t>
    </r>
    <r>
      <rPr>
        <b/>
        <i/>
        <sz val="11"/>
        <color rgb="FF000000"/>
        <rFont val="Calibri"/>
        <family val="2"/>
        <scheme val="minor"/>
      </rPr>
      <t>[…]
Activity status:</t>
    </r>
    <r>
      <rPr>
        <sz val="11"/>
        <color rgb="FF000000"/>
        <rFont val="Calibri"/>
        <family val="2"/>
        <scheme val="minor"/>
      </rPr>
      <t xml:space="preserve"> Permitted
</t>
    </r>
    <r>
      <rPr>
        <i/>
        <sz val="11"/>
        <color rgb="FF000000"/>
        <rFont val="Calibri"/>
        <family val="2"/>
        <scheme val="minor"/>
      </rPr>
      <t xml:space="preserve">Where: </t>
    </r>
    <r>
      <rPr>
        <b/>
        <i/>
        <sz val="11"/>
        <color rgb="FF000000"/>
        <rFont val="Calibri"/>
        <family val="2"/>
        <scheme val="minor"/>
      </rPr>
      <t xml:space="preserve">PER-1
</t>
    </r>
    <r>
      <rPr>
        <i/>
        <sz val="11"/>
        <color rgb="FF000000"/>
        <rFont val="Calibri"/>
        <family val="2"/>
        <scheme val="minor"/>
      </rPr>
      <t xml:space="preserve">NOISE-S1 is complied with; and
</t>
    </r>
    <r>
      <rPr>
        <b/>
        <i/>
        <sz val="11"/>
        <color rgb="FF000000"/>
        <rFont val="Calibri"/>
        <family val="2"/>
        <scheme val="minor"/>
      </rPr>
      <t xml:space="preserve">PER-2
</t>
    </r>
    <r>
      <rPr>
        <i/>
        <sz val="11"/>
        <color rgb="FF000000"/>
        <rFont val="Calibri"/>
        <family val="2"/>
        <scheme val="minor"/>
      </rPr>
      <t xml:space="preserve">NOISE-S2 is complied with.
This rule does not apply to noise generated by:
[…]
</t>
    </r>
    <r>
      <rPr>
        <i/>
        <u/>
        <sz val="11"/>
        <color rgb="FFFF0000"/>
        <rFont val="Calibri"/>
        <family val="2"/>
        <scheme val="minor"/>
      </rPr>
      <t xml:space="preserve">10. Aircraft using airstrips and helicopter landing sites for activities in the Natural Open Space zone that complies with NOSZ- (Rule numbering to be determined).
</t>
    </r>
    <r>
      <rPr>
        <i/>
        <sz val="11"/>
        <color rgb="FF000000"/>
        <rFont val="Calibri"/>
        <family val="2"/>
        <scheme val="minor"/>
      </rPr>
      <t xml:space="preserve">[…]
</t>
    </r>
    <r>
      <rPr>
        <sz val="11"/>
        <color rgb="FF000000"/>
        <rFont val="Calibri"/>
        <family val="2"/>
        <scheme val="minor"/>
      </rPr>
      <t>AND
2. Add a new definition of ‘helicopter landing area’ and ‘rural airstrip’ as sought earlier in this submission.</t>
    </r>
  </si>
  <si>
    <t>Supports the exemption for aircraft using airstrips and
helicopter landing sites for activities in the rural zone that
complies with GRUZ-R14. Seek an exemption to the
provisions of NOISE-R1 for aircraft using airstrips and
helicopter landing sites for activities in the Natural Open
Space zone that complies with the rule proposed by NZAAA in
this document (NOSZ). It is important that there is the ability
to use aircraft for weed and pest control for conservation activities outside of the rural zones.</t>
  </si>
  <si>
    <r>
      <t>Amend</t>
    </r>
    <r>
      <rPr>
        <b/>
        <sz val="11"/>
        <rFont val="Calibri"/>
        <family val="2"/>
        <scheme val="minor"/>
      </rPr>
      <t xml:space="preserve"> GRUZ-O2</t>
    </r>
    <r>
      <rPr>
        <sz val="11"/>
        <rFont val="Calibri"/>
        <family val="2"/>
        <scheme val="minor"/>
      </rPr>
      <t xml:space="preserve"> as follows:
</t>
    </r>
    <r>
      <rPr>
        <b/>
        <sz val="11"/>
        <rFont val="Calibri"/>
        <family val="2"/>
        <scheme val="minor"/>
      </rPr>
      <t>GRUZ-O2 Character and qualities of the General Rural Zone</t>
    </r>
    <r>
      <rPr>
        <sz val="11"/>
        <rFont val="Calibri"/>
        <family val="2"/>
        <scheme val="minor"/>
      </rPr>
      <t xml:space="preserve">
</t>
    </r>
    <r>
      <rPr>
        <i/>
        <sz val="11"/>
        <rFont val="Calibri"/>
        <family val="2"/>
        <scheme val="minor"/>
      </rPr>
      <t xml:space="preserve">The character and qualities of the General Rural Zone comprise:
1. large allotments with large areas of open space; and 
2. a working environment of mostly utilitarian buildings and structures where primary production
</t>
    </r>
    <r>
      <rPr>
        <i/>
        <u/>
        <sz val="11"/>
        <color rgb="FFFF0000"/>
        <rFont val="Calibri"/>
        <family val="2"/>
        <scheme val="minor"/>
      </rPr>
      <t xml:space="preserve">and associated activities </t>
    </r>
    <r>
      <rPr>
        <i/>
        <sz val="11"/>
        <rFont val="Calibri"/>
        <family val="2"/>
        <scheme val="minor"/>
      </rPr>
      <t xml:space="preserve">generates noise, odour, light overspill and traffic, often on a cyclic and
seasonable basis; and
3. </t>
    </r>
    <r>
      <rPr>
        <i/>
        <strike/>
        <sz val="11"/>
        <color rgb="FFFF0000"/>
        <rFont val="Calibri"/>
        <family val="2"/>
        <scheme val="minor"/>
      </rPr>
      <t>higher levels of amenity immediately around sensitive activities and zone boundaries</t>
    </r>
    <r>
      <rPr>
        <i/>
        <sz val="11"/>
        <rFont val="Calibri"/>
        <family val="2"/>
        <scheme val="minor"/>
      </rPr>
      <t>; and
vegetation, pasture, crops and forestry and livestock across a range of landscapes.</t>
    </r>
  </si>
  <si>
    <t>Considers the description of the rural zone is important to ensure that it adequately describes that it can be a noisy environment. Noise in the rural zone is from  primary production and associated activities. Sensitive activities locating in a rural zone should not be anticipating a
higher level of amenity in a working rural production
environment.</t>
  </si>
  <si>
    <r>
      <t>Amend</t>
    </r>
    <r>
      <rPr>
        <b/>
        <sz val="11"/>
        <rFont val="Calibri"/>
        <family val="2"/>
        <scheme val="minor"/>
      </rPr>
      <t xml:space="preserve"> GRUZ-O3</t>
    </r>
    <r>
      <rPr>
        <sz val="11"/>
        <rFont val="Calibri"/>
        <family val="2"/>
        <scheme val="minor"/>
      </rPr>
      <t xml:space="preserve"> as follows:
</t>
    </r>
    <r>
      <rPr>
        <b/>
        <sz val="11"/>
        <rFont val="Calibri"/>
        <family val="2"/>
        <scheme val="minor"/>
      </rPr>
      <t>GRUZ-O3 Protecting primary production</t>
    </r>
    <r>
      <rPr>
        <sz val="11"/>
        <rFont val="Calibri"/>
        <family val="2"/>
        <scheme val="minor"/>
      </rPr>
      <t xml:space="preserve">
</t>
    </r>
    <r>
      <rPr>
        <i/>
        <sz val="11"/>
        <rFont val="Calibri"/>
        <family val="2"/>
        <scheme val="minor"/>
      </rPr>
      <t xml:space="preserve">The land resource of the General Rural Zone is not diminished by activities with no functional or operational need to locate in the General rural zone, and primary production is protected from </t>
    </r>
    <r>
      <rPr>
        <i/>
        <u/>
        <sz val="11"/>
        <color rgb="FFFF0000"/>
        <rFont val="Calibri"/>
        <family val="2"/>
        <scheme val="minor"/>
      </rPr>
      <t xml:space="preserve">reverse sensitivity effects </t>
    </r>
    <r>
      <rPr>
        <i/>
        <sz val="11"/>
        <rFont val="Calibri"/>
        <family val="2"/>
        <scheme val="minor"/>
      </rPr>
      <t>and sensitive activities.</t>
    </r>
  </si>
  <si>
    <t>Supports recognising the importance of primary production and its long-term protection but should be clear that it is reverse sensitivity effects from sensitive activities that it is protected from.</t>
  </si>
  <si>
    <r>
      <t>1. Delete</t>
    </r>
    <r>
      <rPr>
        <b/>
        <sz val="11"/>
        <color rgb="FF000000"/>
        <rFont val="Calibri"/>
        <family val="2"/>
        <scheme val="minor"/>
      </rPr>
      <t xml:space="preserve"> GRUZ-O4 
OR</t>
    </r>
    <r>
      <rPr>
        <sz val="11"/>
        <color rgb="FF000000"/>
        <rFont val="Calibri"/>
        <family val="2"/>
        <scheme val="minor"/>
      </rPr>
      <t xml:space="preserve">
2. Amend GRUZ-O4 as follows:
</t>
    </r>
    <r>
      <rPr>
        <b/>
        <i/>
        <sz val="11"/>
        <color rgb="FFFF0000"/>
        <rFont val="Calibri"/>
        <family val="2"/>
        <scheme val="minor"/>
      </rPr>
      <t xml:space="preserve">GRUZ-O4 Protecting sensitive activities and sensitive zones </t>
    </r>
  </si>
  <si>
    <t>GRUZ-O4 refers to ‘intensive activities’ which isn’t defined so it is unclear what it refers to. The focus should be on ensuring that sensitive activities don’t affect primary production. Sensitive activities locating in rural zones should recognise that they are locating in a working rural production amenity is inappropriate.</t>
  </si>
  <si>
    <r>
      <t xml:space="preserve">Amend </t>
    </r>
    <r>
      <rPr>
        <b/>
        <sz val="11"/>
        <rFont val="Calibri"/>
        <family val="2"/>
        <scheme val="minor"/>
      </rPr>
      <t xml:space="preserve">GRUZ-P1 </t>
    </r>
    <r>
      <rPr>
        <sz val="11"/>
        <rFont val="Calibri"/>
        <family val="2"/>
        <scheme val="minor"/>
      </rPr>
      <t xml:space="preserve">as follows:
</t>
    </r>
    <r>
      <rPr>
        <b/>
        <i/>
        <sz val="11"/>
        <rFont val="Calibri"/>
        <family val="2"/>
        <scheme val="minor"/>
      </rPr>
      <t>GRUZ-P1 Primary production activities</t>
    </r>
    <r>
      <rPr>
        <i/>
        <sz val="11"/>
        <rFont val="Calibri"/>
        <family val="2"/>
        <scheme val="minor"/>
      </rPr>
      <t xml:space="preserve">
Enable a range of primary production</t>
    </r>
    <r>
      <rPr>
        <i/>
        <sz val="11"/>
        <color rgb="FFFF0000"/>
        <rFont val="Calibri"/>
        <family val="2"/>
        <scheme val="minor"/>
      </rPr>
      <t xml:space="preserve"> and associated</t>
    </r>
    <r>
      <rPr>
        <i/>
        <sz val="11"/>
        <rFont val="Calibri"/>
        <family val="2"/>
        <scheme val="minor"/>
      </rPr>
      <t xml:space="preserve"> activities, where they:
1. allow for the ongoing productive use of land for present and future generations; or
2. maintain the character and qualities of the General Rural Zone; and
3. meet the standards and requirements to</t>
    </r>
    <r>
      <rPr>
        <i/>
        <strike/>
        <sz val="11"/>
        <color rgb="FFFF0000"/>
        <rFont val="Calibri"/>
        <family val="2"/>
        <scheme val="minor"/>
      </rPr>
      <t xml:space="preserve"> minimise</t>
    </r>
    <r>
      <rPr>
        <i/>
        <u/>
        <sz val="11"/>
        <color rgb="FFFF0000"/>
        <rFont val="Calibri"/>
        <family val="2"/>
        <scheme val="minor"/>
      </rPr>
      <t xml:space="preserve"> avoid, remedy or mitigate</t>
    </r>
    <r>
      <rPr>
        <i/>
        <u/>
        <sz val="11"/>
        <rFont val="Calibri"/>
        <family val="2"/>
        <scheme val="minor"/>
      </rPr>
      <t xml:space="preserve"> </t>
    </r>
    <r>
      <rPr>
        <i/>
        <sz val="11"/>
        <rFont val="Calibri"/>
        <family val="2"/>
        <scheme val="minor"/>
      </rPr>
      <t xml:space="preserve">adverse effects on sensitive activities and the environment.
</t>
    </r>
    <r>
      <rPr>
        <i/>
        <u/>
        <sz val="11"/>
        <color rgb="FFFF0000"/>
        <rFont val="Calibri"/>
        <family val="2"/>
        <scheme val="minor"/>
      </rPr>
      <t>4. enabling a range of compatible activities that support primary production activities, including ancillary activities, and agricultural aviation.</t>
    </r>
    <r>
      <rPr>
        <i/>
        <sz val="11"/>
        <rFont val="Calibri"/>
        <family val="2"/>
        <scheme val="minor"/>
      </rPr>
      <t xml:space="preserve"> </t>
    </r>
  </si>
  <si>
    <t>Supports the enabling of primary production activities but seeks to have agricultural aviation acknowledged as part of the rural character.</t>
  </si>
  <si>
    <t>Supports the separation distances in GRUZ-P2.</t>
  </si>
  <si>
    <r>
      <rPr>
        <sz val="11"/>
        <rFont val="Calibri"/>
        <family val="2"/>
        <scheme val="minor"/>
      </rPr>
      <t>Retain as notified AND
Amend the definition of ‘department of conservation activity’ as sought above.</t>
    </r>
  </si>
  <si>
    <t xml:space="preserve">Amend GRUZ-R14 as follows:
GRUZ-R14 Use of Rural airstrips and helicopter landing sites Areas Activity status: Permitted
Where:
PER-1
The flights are for emergency purposes such as medical evacuations, search and rescue, firefighting or civil defence; or
PER-2
The use is for primary production including spraying, stock management, fertiliser application or frost protection for:
1. .a maximum of seven days within any three month period where the airstrip or helicopter landing site is setback between 500m-1,000m from:
a).  any Residential zone; and
b).  the notional boundary of a building containing a noise sensitive activity, not located on the site of the airstrip or helicopter land site; or
2. .the airstrip or helicopter landing site is setback greater than 1,000m from:
a).  any Residential zone; and
b).  the notional boundary of a building containing a noise sensitive activity, not located on the site of the airstrip or helicopter land site; or </t>
  </si>
  <si>
    <t xml:space="preserve">Opposes the overly complex rule GRUZ-R14 which includes unduly restrictive setbacks which are not supported or justified by the s32 Report. Rule should be more enabling.
</t>
  </si>
  <si>
    <r>
      <t>Add a new</t>
    </r>
    <r>
      <rPr>
        <b/>
        <sz val="11"/>
        <rFont val="Calibri"/>
        <family val="2"/>
        <scheme val="minor"/>
      </rPr>
      <t xml:space="preserve"> permitted activity</t>
    </r>
    <r>
      <rPr>
        <sz val="11"/>
        <rFont val="Calibri"/>
        <family val="2"/>
        <scheme val="minor"/>
      </rPr>
      <t xml:space="preserve"> rule in the </t>
    </r>
    <r>
      <rPr>
        <b/>
        <sz val="11"/>
        <rFont val="Calibri"/>
        <family val="2"/>
        <scheme val="minor"/>
      </rPr>
      <t xml:space="preserve">NOSZ </t>
    </r>
    <r>
      <rPr>
        <sz val="11"/>
        <rFont val="Calibri"/>
        <family val="2"/>
        <scheme val="minor"/>
      </rPr>
      <t xml:space="preserve">chapter as follows:
 </t>
    </r>
    <r>
      <rPr>
        <i/>
        <u/>
        <sz val="11"/>
        <color rgb="FFFF0000"/>
        <rFont val="Calibri"/>
        <family val="2"/>
        <scheme val="minor"/>
      </rPr>
      <t xml:space="preserve">Agricultural aviation activities for the purpose of conservation on a seasonal, temporary or intermittent basis for a period up to 30 days in any 12 month period or 315 aircraft hours (whichever is the greater). </t>
    </r>
  </si>
  <si>
    <t xml:space="preserve">Seeks to have the use of airstrips and helicopter landing sites for conservation purposes as a permitted activity.
</t>
  </si>
  <si>
    <r>
      <t xml:space="preserve">1. Amend </t>
    </r>
    <r>
      <rPr>
        <b/>
        <sz val="11"/>
        <color rgb="FF000000"/>
        <rFont val="Calibri"/>
        <family val="2"/>
        <scheme val="minor"/>
      </rPr>
      <t xml:space="preserve">EI-P2 Managing adverse effects of Regionally significant Infrastructure </t>
    </r>
    <r>
      <rPr>
        <sz val="11"/>
        <color rgb="FF000000"/>
        <rFont val="Calibri"/>
        <family val="2"/>
        <scheme val="minor"/>
      </rPr>
      <t xml:space="preserve">and other
Infrastructure as follows:
</t>
    </r>
    <r>
      <rPr>
        <i/>
        <u/>
        <sz val="11"/>
        <color rgb="FFFF0000"/>
        <rFont val="Calibri"/>
        <family val="2"/>
        <scheme val="minor"/>
      </rPr>
      <t>Except as provided for by Policy EI-PX</t>
    </r>
    <r>
      <rPr>
        <u/>
        <sz val="11"/>
        <color rgb="FFFF0000"/>
        <rFont val="Calibri"/>
        <family val="2"/>
        <scheme val="minor"/>
      </rPr>
      <t>, p</t>
    </r>
    <r>
      <rPr>
        <i/>
        <strike/>
        <sz val="11"/>
        <color rgb="FFFF0000"/>
        <rFont val="Calibri"/>
        <family val="2"/>
        <scheme val="minor"/>
      </rPr>
      <t>P</t>
    </r>
    <r>
      <rPr>
        <i/>
        <sz val="11"/>
        <color rgb="FF000000"/>
        <rFont val="Calibri"/>
        <family val="2"/>
        <scheme val="minor"/>
      </rPr>
      <t>rovide for Regionally Significant Infrastructure and other
infrastructure where any adverse effects are appropriately managed by: […]”</t>
    </r>
    <r>
      <rPr>
        <sz val="11"/>
        <color rgb="FF000000"/>
        <rFont val="Calibri"/>
        <family val="2"/>
        <scheme val="minor"/>
      </rPr>
      <t xml:space="preserve">
AND
2. Insert a new National Grid specific policy as follows:
</t>
    </r>
    <r>
      <rPr>
        <b/>
        <i/>
        <sz val="11"/>
        <color rgb="FFFF0000"/>
        <rFont val="Calibri"/>
        <family val="2"/>
        <scheme val="minor"/>
      </rPr>
      <t>Policy EI-PX</t>
    </r>
    <r>
      <rPr>
        <sz val="11"/>
        <color rgb="FF000000"/>
        <rFont val="Calibri"/>
        <family val="2"/>
        <scheme val="minor"/>
      </rPr>
      <t xml:space="preserve">
</t>
    </r>
    <r>
      <rPr>
        <i/>
        <u/>
        <sz val="11"/>
        <color rgb="FFFF0000"/>
        <rFont val="Calibri"/>
        <family val="2"/>
        <scheme val="minor"/>
      </rPr>
      <t>Managing adverse effects of the National Grid Provide for the operation, maintenance, repair,
replacement, upgrade and development of the National Grid where any adverse effects are appropriately managed by:
1. enabling the ongoing operation, maintenance, repair, replacement and minor upgrading of existing National Grid assets;
2. when providing for new, or upgrades that are more than minor to, National Grid:
a. In urban environments, avoid adverse effects of the National Grid on town centres, areas of
high recreation value and existing sensitive activities;
b. in the coastal environment, recognising that there will be areas where avoidance of adverse effects is required to protect the special values and characteristics of those areas;
c. where (a) and (b) do not apply, seek to avoid adverse effects on the characteristics and values of the following:
i. significant natural areas listed in SCHED7,
ii. outstanding natural features and landscapes listed in SCHED8 and SCHED9,</t>
    </r>
    <r>
      <rPr>
        <sz val="11"/>
        <color rgb="FF000000"/>
        <rFont val="Calibri"/>
        <family val="2"/>
        <scheme val="minor"/>
      </rPr>
      <t xml:space="preserve">
</t>
    </r>
    <r>
      <rPr>
        <i/>
        <u/>
        <sz val="11"/>
        <color rgb="FFFF0000"/>
        <rFont val="Calibri"/>
        <family val="2"/>
        <scheme val="minor"/>
      </rPr>
      <t>iii. High Naturalness Waterbodies Areas,
iv. areas of high or outstanding natural character,
v. historic heritage sites listed in SCHED3-4,
vi. sites and areas of significance to Kāti Huirapa listed in SCHED6,
vii. visual amenity landscapes listed in SCHED10, and
3. where it is not practicable to avoid, adverse effects on the characteristics and values of the areas
listed in (2), remedy or mitigate adverse effects having regard to:
a. the operational needs or functional needs of the National Grid and the extent to which those requirements constrain measures to avoid, remedy or mitigate adverse effects;
b. the extent to which significant adverse effects are avoided;
c. the extent to which any adverse effects have been avoided, remedied or mitigated by route,</t>
    </r>
    <r>
      <rPr>
        <sz val="11"/>
        <color rgb="FF000000"/>
        <rFont val="Calibri"/>
        <family val="2"/>
        <scheme val="minor"/>
      </rPr>
      <t xml:space="preserve">
</t>
    </r>
    <r>
      <rPr>
        <i/>
        <u/>
        <sz val="11"/>
        <color rgb="FFFF0000"/>
        <rFont val="Calibri"/>
        <family val="2"/>
        <scheme val="minor"/>
      </rPr>
      <t xml:space="preserve">site and method selection;
d. for upgrades, the extent to which existing adverse effects have been reduced as part of any  substantial upgrade;
e. the extent to which adverse effects on urban amenity have been minimised; and
4. outside of the areas listed in (2), avoiding, remedying, or mitigating other adverse effects,
having regard to the matters in (3).
5. In the event of conflict between clause (2) (c) and Policy SASM-P5, SASM-P6, SASM-P7 or SASMP8, clause 2(c) prevails.
6. In the event of conflict between clause 2(c) and Policy NATC-P4 or NATC-P6 clause 2(c) prevails.
</t>
    </r>
  </si>
  <si>
    <t>Considers the Policy fails to reflect the nuanced approach to the management of adverse effects set out in NPSET Policies 7, 8 and 9, and the relevant considerations in NPSET Policies 3, 4 and 5. The submitter notes it is more efficient and effective to include a standalone policy on the effects of the National Grid. [Refer original submission for full reason]</t>
  </si>
  <si>
    <t>Amend to include the use of Helicopters as a permitted activity for the maintenance and construction of regionally significant Infrustructure</t>
  </si>
  <si>
    <r>
      <t xml:space="preserve">Amend </t>
    </r>
    <r>
      <rPr>
        <b/>
        <sz val="11"/>
        <color rgb="FF000000"/>
        <rFont val="Calibri"/>
        <family val="2"/>
        <scheme val="minor"/>
      </rPr>
      <t xml:space="preserve">ECO-R3 Clearance of indigenous vegetation associated with the National Grid </t>
    </r>
    <r>
      <rPr>
        <sz val="11"/>
        <color rgb="FF000000"/>
        <rFont val="Calibri"/>
        <family val="2"/>
        <scheme val="minor"/>
      </rPr>
      <t xml:space="preserve">as follows:
</t>
    </r>
    <r>
      <rPr>
        <i/>
        <sz val="11"/>
        <color rgb="FF000000"/>
        <rFont val="Calibri"/>
        <family val="2"/>
        <scheme val="minor"/>
      </rPr>
      <t xml:space="preserve">[…] 
</t>
    </r>
    <r>
      <rPr>
        <b/>
        <i/>
        <sz val="11"/>
        <color rgb="FF000000"/>
        <rFont val="Calibri"/>
        <family val="2"/>
        <scheme val="minor"/>
      </rPr>
      <t>PER-1</t>
    </r>
    <r>
      <rPr>
        <i/>
        <sz val="11"/>
        <color rgb="FF000000"/>
        <rFont val="Calibri"/>
        <family val="2"/>
        <scheme val="minor"/>
      </rPr>
      <t xml:space="preserve">
The vegetation clearance is to provide for the operation, maintenance, or repair or upgrade of the National Grid, including maintenance of existing access to National Grid support structures; and
[…]</t>
    </r>
  </si>
  <si>
    <t xml:space="preserve">Supports that the rule enables  indigenous vegetation clearance for the operation, maintenance or repair of the National Grid. However, considers that the policy should provide for the upgrade of the National Grid, consistent with the NESETA and to give effect to the NPSET.
</t>
  </si>
  <si>
    <r>
      <t xml:space="preserve">Amend </t>
    </r>
    <r>
      <rPr>
        <b/>
        <sz val="11"/>
        <color rgb="FF000000"/>
        <rFont val="Calibri"/>
        <family val="2"/>
        <scheme val="minor"/>
      </rPr>
      <t>NATC-R1 Vegetation clearance</t>
    </r>
    <r>
      <rPr>
        <sz val="11"/>
        <color rgb="FF000000"/>
        <rFont val="Calibri"/>
        <family val="2"/>
        <scheme val="minor"/>
      </rPr>
      <t xml:space="preserve"> as follows:
</t>
    </r>
    <r>
      <rPr>
        <b/>
        <i/>
        <sz val="11"/>
        <color rgb="FF000000"/>
        <rFont val="Calibri"/>
        <family val="2"/>
        <scheme val="minor"/>
      </rPr>
      <t>Riparian Margins of a river that is not an HNWB 
Activity status: Permitted</t>
    </r>
    <r>
      <rPr>
        <sz val="11"/>
        <color rgb="FF000000"/>
        <rFont val="Calibri"/>
        <family val="2"/>
        <scheme val="minor"/>
      </rPr>
      <t xml:space="preserve"> 
</t>
    </r>
    <r>
      <rPr>
        <i/>
        <sz val="11"/>
        <color rgb="FF000000"/>
        <rFont val="Calibri"/>
        <family val="2"/>
        <scheme val="minor"/>
      </rPr>
      <t>Where:</t>
    </r>
    <r>
      <rPr>
        <sz val="11"/>
        <color rgb="FF000000"/>
        <rFont val="Calibri"/>
        <family val="2"/>
        <scheme val="minor"/>
      </rPr>
      <t xml:space="preserve">
</t>
    </r>
    <r>
      <rPr>
        <i/>
        <sz val="11"/>
        <color rgb="FF000000"/>
        <rFont val="Calibri"/>
        <family val="2"/>
        <scheme val="minor"/>
      </rPr>
      <t xml:space="preserve">[…] 
</t>
    </r>
    <r>
      <rPr>
        <b/>
        <i/>
        <sz val="11"/>
        <color rgb="FF000000"/>
        <rFont val="Calibri"/>
        <family val="2"/>
        <scheme val="minor"/>
      </rPr>
      <t>PER-3</t>
    </r>
    <r>
      <rPr>
        <sz val="11"/>
        <color rgb="FF000000"/>
        <rFont val="Calibri"/>
        <family val="2"/>
        <scheme val="minor"/>
      </rPr>
      <t xml:space="preserve">
</t>
    </r>
    <r>
      <rPr>
        <i/>
        <sz val="11"/>
        <color rgb="FF000000"/>
        <rFont val="Calibri"/>
        <family val="2"/>
        <scheme val="minor"/>
      </rPr>
      <t xml:space="preserve">The vegetation clearance is for the operation, maintenance, </t>
    </r>
    <r>
      <rPr>
        <i/>
        <strike/>
        <sz val="11"/>
        <color rgb="FFFF0000"/>
        <rFont val="Calibri"/>
        <family val="2"/>
        <scheme val="minor"/>
      </rPr>
      <t>or</t>
    </r>
    <r>
      <rPr>
        <i/>
        <sz val="11"/>
        <color rgb="FF000000"/>
        <rFont val="Calibri"/>
        <family val="2"/>
        <scheme val="minor"/>
      </rPr>
      <t xml:space="preserve"> repair</t>
    </r>
    <r>
      <rPr>
        <i/>
        <u/>
        <sz val="11"/>
        <color rgb="FF000000"/>
        <rFont val="Calibri"/>
        <family val="2"/>
        <scheme val="minor"/>
      </rPr>
      <t xml:space="preserve"> </t>
    </r>
    <r>
      <rPr>
        <i/>
        <u/>
        <sz val="11"/>
        <color rgb="FFFF0000"/>
        <rFont val="Calibri"/>
        <family val="2"/>
        <scheme val="minor"/>
      </rPr>
      <t>or upgrade</t>
    </r>
    <r>
      <rPr>
        <i/>
        <sz val="11"/>
        <color rgb="FF000000"/>
        <rFont val="Calibri"/>
        <family val="2"/>
        <scheme val="minor"/>
      </rPr>
      <t xml:space="preserve"> of the National Grid; or
[…] </t>
    </r>
  </si>
  <si>
    <t>Supports that the rule enables vegetation clearance for the operation, maintenance or repair of the National Grid. But seeks that the rule provide for the upgrade of the National Grid consistent with the NESETA and gives effect to the NPSET.</t>
  </si>
  <si>
    <t>Amend to include the use of Helicopters as a permitted activity for Vegetation clearance</t>
  </si>
  <si>
    <t>Amend GRUZ-R14 Use of airstrips and helicopter landing sites to:
1.    delete the limitations of take-offs under PER3;
2.    allow landowners to retain their existing rights to use their airstrips without a frequency limit.</t>
  </si>
  <si>
    <r>
      <rPr>
        <sz val="11"/>
        <rFont val="Calibri"/>
        <family val="2"/>
        <scheme val="minor"/>
      </rPr>
      <t>Considers the limit of only 10 take-offs per month is overly restrictive and heavily hinders the abilities of aviators, aviation clubs and business owners
to continue their activities. [Refer original submission for full reason].</t>
    </r>
    <r>
      <rPr>
        <sz val="11"/>
        <color rgb="FF000000"/>
        <rFont val="Calibri"/>
        <family val="2"/>
        <scheme val="minor"/>
      </rPr>
      <t xml:space="preserve">
</t>
    </r>
  </si>
  <si>
    <t>Penny Nelson, DirectorGene ral of Conservation Tumuaki Ahurei</t>
  </si>
  <si>
    <t>The definition is consistent with the draft NPSIB.</t>
  </si>
  <si>
    <t>Considers it is necessary to permit the maintenance, repair and removal of infrastructure.</t>
  </si>
  <si>
    <t>Amend to include the use of helicopters as a permitted activity for maintenance, repair and removal of infrastructure.</t>
  </si>
  <si>
    <r>
      <t xml:space="preserve">Supports </t>
    </r>
    <r>
      <rPr>
        <b/>
        <sz val="11"/>
        <rFont val="Calibri"/>
        <family val="2"/>
        <scheme val="minor"/>
      </rPr>
      <t>ECO-O2</t>
    </r>
  </si>
  <si>
    <t>Objectives that seek to maintain and enhance indigenous biodiversity are appropriate</t>
  </si>
  <si>
    <r>
      <t xml:space="preserve">Retain the </t>
    </r>
    <r>
      <rPr>
        <b/>
        <sz val="11"/>
        <rFont val="Calibri"/>
        <family val="2"/>
        <scheme val="minor"/>
      </rPr>
      <t>SD-O2</t>
    </r>
    <r>
      <rPr>
        <sz val="11"/>
        <rFont val="Calibri"/>
        <family val="2"/>
        <scheme val="minor"/>
      </rPr>
      <t xml:space="preserve"> as notified</t>
    </r>
  </si>
  <si>
    <t>NZAAA supports strategies that recognise, protect and enhance indigenous vegetation and native flora and fauna</t>
  </si>
  <si>
    <r>
      <t xml:space="preserve">Amend GRUZ-R10 Conservation activities follows: · </t>
    </r>
    <r>
      <rPr>
        <b/>
        <u/>
        <sz val="11"/>
        <color theme="1"/>
        <rFont val="Calibri"/>
        <family val="2"/>
        <scheme val="minor"/>
      </rPr>
      <t>agricultura</t>
    </r>
    <r>
      <rPr>
        <b/>
        <sz val="11"/>
        <color theme="1"/>
        <rFont val="Calibri"/>
        <family val="2"/>
        <scheme val="minor"/>
      </rPr>
      <t xml:space="preserve">l </t>
    </r>
    <r>
      <rPr>
        <b/>
        <u/>
        <sz val="11"/>
        <color theme="1"/>
        <rFont val="Calibri"/>
        <family val="2"/>
        <scheme val="minor"/>
      </rPr>
      <t>aviation conservation</t>
    </r>
  </si>
  <si>
    <r>
      <t>Supports NZAAA rule amendment</t>
    </r>
    <r>
      <rPr>
        <b/>
        <sz val="11"/>
        <rFont val="Calibri"/>
        <family val="2"/>
        <scheme val="minor"/>
      </rPr>
      <t xml:space="preserve"> GRUZ-R14</t>
    </r>
    <r>
      <rPr>
        <sz val="11"/>
        <rFont val="Calibri"/>
        <family val="2"/>
        <scheme val="minor"/>
      </rPr>
      <t xml:space="preserve"> and addition of specfic definitions</t>
    </r>
  </si>
  <si>
    <t>Supports subject to amendment. Considers the definition should recognise that in the context of rail, activities are more than operation of the railway and should encompass development, upgrading and ongoing maintenance of the rail network including rail yards. [see original submission for full reason]</t>
  </si>
  <si>
    <t>Amend the definition of Reverse Sensitivity as follows: means the potential for the development, upgrading, operation and maintenance of an approved, existing lawfully permitted established activity to be compromised, constrained, or curtailed by the more recent establishment or alteration of another activity which may be sensitive to the actual, potential or perceived adverse environmental effects generated by an approved, existing or permitted activity.</t>
  </si>
  <si>
    <t>Retain the Policy</t>
  </si>
  <si>
    <t>Supports the permitted activity status of maintaining existing land transport infrastructure.</t>
  </si>
  <si>
    <t>Amend to include the use of Helicopters as a permitted activity for supporting the maintenance of transport infrastructure.</t>
  </si>
  <si>
    <t>Amend to include the use of Helicopters as a permitted activity for supporting the maintenance, repair and removal of infrastructure.</t>
  </si>
  <si>
    <t>Southern Wide Helicopters</t>
  </si>
  <si>
    <t>Supports the submission made by the New Zealand Agricultural Aviation Association.</t>
  </si>
  <si>
    <t>Grant the relief sought in the submission made by the New Zealand Aviation Association.</t>
  </si>
  <si>
    <r>
      <t xml:space="preserve">Amend the definition of </t>
    </r>
    <r>
      <rPr>
        <b/>
        <sz val="11"/>
        <color rgb="FF000000"/>
        <rFont val="Calibri"/>
        <family val="2"/>
        <scheme val="minor"/>
      </rPr>
      <t xml:space="preserve">Hazardous Facility </t>
    </r>
    <r>
      <rPr>
        <sz val="11"/>
        <color rgb="FF000000"/>
        <rFont val="Calibri"/>
        <family val="2"/>
        <scheme val="minor"/>
      </rPr>
      <t xml:space="preserve">as follows:
[...]
</t>
    </r>
    <r>
      <rPr>
        <i/>
        <sz val="11"/>
        <color rgb="FFFF0000"/>
        <rFont val="Calibri"/>
        <family val="2"/>
        <scheme val="minor"/>
      </rPr>
      <t>3.  </t>
    </r>
    <r>
      <rPr>
        <i/>
        <strike/>
        <sz val="11"/>
        <color rgb="FFFF0000"/>
        <rFont val="Calibri"/>
        <family val="2"/>
        <scheme val="minor"/>
      </rPr>
      <t>"land based</t>
    </r>
    <r>
      <rPr>
        <i/>
        <sz val="11"/>
        <color rgb="FFFF0000"/>
        <rFont val="Calibri"/>
        <family val="2"/>
        <scheme val="minor"/>
      </rPr>
      <t>" and "</t>
    </r>
    <r>
      <rPr>
        <i/>
        <strike/>
        <sz val="11"/>
        <color rgb="FFFF0000"/>
        <rFont val="Calibri"/>
        <family val="2"/>
        <scheme val="minor"/>
      </rPr>
      <t>which are not located in a drinking wate</t>
    </r>
    <r>
      <rPr>
        <i/>
        <sz val="11"/>
        <color rgb="FFFF0000"/>
        <rFont val="Calibri"/>
        <family val="2"/>
        <scheme val="minor"/>
      </rPr>
      <t>r"</t>
    </r>
    <r>
      <rPr>
        <sz val="11"/>
        <color rgb="FF000000"/>
        <rFont val="Calibri"/>
        <family val="2"/>
        <scheme val="minor"/>
      </rPr>
      <t xml:space="preserve">                           
  8.  "</t>
    </r>
    <r>
      <rPr>
        <i/>
        <strike/>
        <sz val="11"/>
        <color rgb="FFFF0000"/>
        <rFont val="Calibri"/>
        <family val="2"/>
        <scheme val="minor"/>
      </rPr>
      <t>on site</t>
    </r>
    <r>
      <rPr>
        <sz val="11"/>
        <color rgb="FF000000"/>
        <rFont val="Calibri"/>
        <family val="2"/>
        <scheme val="minor"/>
      </rPr>
      <t xml:space="preserve">"
</t>
    </r>
    <r>
      <rPr>
        <b/>
        <u/>
        <sz val="11"/>
        <rFont val="Calibri"/>
        <family val="2"/>
        <scheme val="minor"/>
      </rPr>
      <t>9. agrichemicals used, stored, and disposed of in accordance with NZS8409:2021 Management of Agrichemicals.</t>
    </r>
  </si>
  <si>
    <t>The definition of hazardous facility is relevant to HS-R1.
The mixing and application of hazardous substances for pest control should not be limited to ‘the site’ as defined in the plan. Mixing may occur at a mixing point but application is on land other than ‘the site’.
Land based primary production is not defined in the Plan but ‘primary production’ is. Clause 3 should refer to ‘primary production’.
Also ‘which are not located in a drinking water’
Agrichemicals should be stored in accordance with NZS8409:2021 to ensure that they are safely stored.</t>
  </si>
  <si>
    <r>
      <rPr>
        <u/>
        <sz val="11"/>
        <rFont val="Calibri"/>
        <family val="2"/>
        <scheme val="minor"/>
      </rPr>
      <t xml:space="preserve">Add a new definition to the PDP as follows:
</t>
    </r>
    <r>
      <rPr>
        <b/>
        <i/>
        <u/>
        <sz val="11"/>
        <color rgb="FFFF0000"/>
        <rFont val="Calibri"/>
        <family val="2"/>
        <scheme val="minor"/>
      </rPr>
      <t xml:space="preserve">Rural airstrip:
</t>
    </r>
    <r>
      <rPr>
        <i/>
        <u/>
        <sz val="11"/>
        <color rgb="FFFF0000"/>
        <rFont val="Calibri"/>
        <family val="2"/>
        <scheme val="minor"/>
      </rPr>
      <t xml:space="preserve"> means any defined area of land intended or designed to be used, whether wholly or partly, for the landing, departure, movement, or servicing of aircraft in the rural area . </t>
    </r>
  </si>
  <si>
    <r>
      <t xml:space="preserve">Retain </t>
    </r>
    <r>
      <rPr>
        <b/>
        <sz val="11"/>
        <rFont val="Calibri"/>
        <family val="2"/>
        <scheme val="minor"/>
      </rPr>
      <t>ECO-R1</t>
    </r>
  </si>
  <si>
    <t>Supports a permitted activity for the use and /or storage of hazardous substances in a hazardous facility outside a sensitive environment (other than a Flood Assessment Area Overlay). Seek changes to the definition of hazardous facility to ensure that the exclusions provide for use of agrichemicals and fertilisers.</t>
  </si>
  <si>
    <t>NZAAA seeks to ensure that the definition of hazardous facility is amended to ensure that agrichemicals and fertilisers are able to be used as a permitted activity within the ‘sensitive environments’ as defined in the Plan</t>
  </si>
  <si>
    <t>Amend the definition of Hazardous Facility as previously sought</t>
  </si>
  <si>
    <t>Reconsider the approach within the GRUZ and NOISE provisions to better reflect the working rural production nature of rural areas.</t>
  </si>
  <si>
    <t>NZAAA agrees that rural environments are working rural production areas and should not be portrayed as quiet. Noise does occur in those areas, sometimes on an intermittent basis</t>
  </si>
  <si>
    <t>Reconsider as sought</t>
  </si>
  <si>
    <r>
      <t xml:space="preserve">Amend as </t>
    </r>
    <r>
      <rPr>
        <b/>
        <sz val="11"/>
        <color rgb="FF000000"/>
        <rFont val="Calibri"/>
        <family val="2"/>
        <scheme val="minor"/>
      </rPr>
      <t>NOISE-O2</t>
    </r>
    <r>
      <rPr>
        <sz val="11"/>
        <color rgb="FF000000"/>
        <rFont val="Calibri"/>
        <family val="2"/>
        <scheme val="minor"/>
      </rPr>
      <t xml:space="preserve"> </t>
    </r>
    <r>
      <rPr>
        <b/>
        <sz val="11"/>
        <color rgb="FF000000"/>
        <rFont val="Calibri"/>
        <family val="2"/>
        <scheme val="minor"/>
      </rPr>
      <t>Reverse sensitivity</t>
    </r>
    <r>
      <rPr>
        <sz val="11"/>
        <color rgb="FF000000"/>
        <rFont val="Calibri"/>
        <family val="2"/>
        <scheme val="minor"/>
      </rPr>
      <t xml:space="preserve"> as follows :
</t>
    </r>
    <r>
      <rPr>
        <i/>
        <sz val="11"/>
        <color rgb="FF000000"/>
        <rFont val="Calibri"/>
        <family val="2"/>
        <scheme val="minor"/>
      </rPr>
      <t>The Airport, Raceway, State Highway, railway lines and the Port and activities located within commercial, mixed use and Industrial zones</t>
    </r>
    <r>
      <rPr>
        <i/>
        <u/>
        <sz val="11"/>
        <color rgb="FF000000"/>
        <rFont val="Calibri"/>
        <family val="2"/>
        <scheme val="minor"/>
      </rPr>
      <t xml:space="preserve"> </t>
    </r>
    <r>
      <rPr>
        <i/>
        <u/>
        <sz val="11"/>
        <color rgb="FFFF0000"/>
        <rFont val="Calibri"/>
        <family val="2"/>
        <scheme val="minor"/>
      </rPr>
      <t>or primary production activities in rural zones,</t>
    </r>
    <r>
      <rPr>
        <i/>
        <u/>
        <sz val="11"/>
        <color rgb="FF000000"/>
        <rFont val="Calibri"/>
        <family val="2"/>
        <scheme val="minor"/>
      </rPr>
      <t xml:space="preserve"> </t>
    </r>
    <r>
      <rPr>
        <i/>
        <sz val="11"/>
        <color rgb="FF000000"/>
        <rFont val="Calibri"/>
        <family val="2"/>
        <scheme val="minor"/>
      </rPr>
      <t>are not constrained by reverse sensitivity effects arising from noise sensitive activities.</t>
    </r>
  </si>
  <si>
    <r>
      <t>Add new Policy to the</t>
    </r>
    <r>
      <rPr>
        <b/>
        <sz val="11"/>
        <color rgb="FF000000"/>
        <rFont val="Calibri"/>
        <family val="2"/>
        <scheme val="minor"/>
      </rPr>
      <t> NOISE Chapter</t>
    </r>
    <r>
      <rPr>
        <sz val="11"/>
        <color rgb="FF000000"/>
        <rFont val="Calibri"/>
        <family val="2"/>
        <scheme val="minor"/>
      </rPr>
      <t> as follows:
 </t>
    </r>
    <r>
      <rPr>
        <b/>
        <i/>
        <u/>
        <sz val="11"/>
        <color rgb="FFFF0000"/>
        <rFont val="Calibri"/>
        <family val="2"/>
        <scheme val="minor"/>
      </rPr>
      <t>NOISE-PX </t>
    </r>
    <r>
      <rPr>
        <sz val="11"/>
        <color rgb="FF000000"/>
        <rFont val="Calibri"/>
        <family val="2"/>
        <scheme val="minor"/>
      </rPr>
      <t xml:space="preserve">
</t>
    </r>
    <r>
      <rPr>
        <i/>
        <u/>
        <sz val="11"/>
        <color rgb="FFFF0000"/>
        <rFont val="Calibri"/>
        <family val="2"/>
        <scheme val="minor"/>
      </rPr>
      <t>To recognise that noise associated with primary production activities is appropriate for the working nature of the rural environment by exempting it from the noise limits. The operation of noisy equipment (in  particular rural airstrips, audible bird scaring devices and frost fans) is provided for subject to appropriate controls.</t>
    </r>
  </si>
  <si>
    <r>
      <t xml:space="preserve">Amend </t>
    </r>
    <r>
      <rPr>
        <b/>
        <sz val="11"/>
        <color rgb="FF000000"/>
        <rFont val="Calibri"/>
        <family val="2"/>
        <scheme val="minor"/>
      </rPr>
      <t xml:space="preserve">GRUZ-P1 </t>
    </r>
    <r>
      <rPr>
        <sz val="11"/>
        <color rgb="FF000000"/>
        <rFont val="Calibri"/>
        <family val="2"/>
        <scheme val="minor"/>
      </rPr>
      <t xml:space="preserve">as follows: 
</t>
    </r>
    <r>
      <rPr>
        <i/>
        <sz val="11"/>
        <color rgb="FF000000"/>
        <rFont val="Calibri"/>
        <family val="2"/>
        <scheme val="minor"/>
      </rPr>
      <t>3. meet the standards and requirements to</t>
    </r>
    <r>
      <rPr>
        <i/>
        <strike/>
        <sz val="11"/>
        <color rgb="FFFF0000"/>
        <rFont val="Calibri"/>
        <family val="2"/>
        <scheme val="minor"/>
      </rPr>
      <t xml:space="preserve"> </t>
    </r>
    <r>
      <rPr>
        <i/>
        <sz val="11"/>
        <color rgb="FFFF0000"/>
        <rFont val="Calibri"/>
        <family val="2"/>
        <scheme val="minor"/>
      </rPr>
      <t>avoid, remedy or mitigate</t>
    </r>
    <r>
      <rPr>
        <i/>
        <sz val="11"/>
        <rFont val="Calibri"/>
        <family val="2"/>
        <scheme val="minor"/>
      </rPr>
      <t xml:space="preserve"> adverse effects on sensitive activities and</t>
    </r>
    <r>
      <rPr>
        <i/>
        <sz val="11"/>
        <color rgb="FFFF0000"/>
        <rFont val="Calibri"/>
        <family val="2"/>
        <scheme val="minor"/>
      </rPr>
      <t xml:space="preserve"> </t>
    </r>
    <r>
      <rPr>
        <i/>
        <sz val="11"/>
        <rFont val="Calibri"/>
        <family val="2"/>
        <scheme val="minor"/>
      </rPr>
      <t>the environment,</t>
    </r>
    <r>
      <rPr>
        <i/>
        <sz val="11"/>
        <color rgb="FFFF0000"/>
        <rFont val="Calibri"/>
        <family val="2"/>
        <scheme val="minor"/>
      </rPr>
      <t xml:space="preserve">
</t>
    </r>
    <r>
      <rPr>
        <i/>
        <u/>
        <sz val="11"/>
        <color rgb="FFFF0000"/>
        <rFont val="Calibri"/>
        <family val="2"/>
        <scheme val="minor"/>
      </rPr>
      <t>4. enabling a range of compatible activities that support primary production activities, including ancillary activities, and agricultural aviation.</t>
    </r>
  </si>
  <si>
    <t>Helicopters South Canterbury 2015 Limited</t>
  </si>
  <si>
    <t>Request a new definition for ‘Aircraft’ as defined by the RMA to future-proof the plan but in consideration of unmanned
aircraft to include a minimum weight..</t>
  </si>
  <si>
    <r>
      <t>Add a new definition as follows:</t>
    </r>
    <r>
      <rPr>
        <i/>
        <sz val="11"/>
        <color rgb="FFFF0000"/>
        <rFont val="Calibri"/>
        <family val="2"/>
        <scheme val="minor"/>
      </rPr>
      <t xml:space="preserve"> </t>
    </r>
    <r>
      <rPr>
        <sz val="11"/>
        <rFont val="Calibri"/>
        <family val="2"/>
        <scheme val="minor"/>
      </rPr>
      <t>Aircraft means any machine of 200 kilograms or more that can derive support in the atmosphere from the reactions of the air otherwise than by the reactions of the air against the surface of the earth.
If all aircraft regardless of their size are defined as above then significant restrictions could be placed on unmanned aircraft operations. Many Unmanned aircraft are small, light weight and pose very small risks to persons and property. Noise profiles are also very small and no louder than household equipment.
Unmanned aircraft conduct a range of essential activities of our economy and their inclusion in the above aircraft definition in the RMA could destroy their contributions to safety, the economy and further applications. Unmanned aircraft could also provide a suitable solution to setbacks implied on larger manned aircraft from urban and residential zones. Such activities are Agricultural activities, Energy and communication activities and inspection and maintenance of infrastructure</t>
    </r>
  </si>
  <si>
    <t xml:space="preserve">
Allow</t>
  </si>
  <si>
    <r>
      <t>Amend as follows means any machine of</t>
    </r>
    <r>
      <rPr>
        <sz val="11"/>
        <color rgb="FFFF0000"/>
        <rFont val="Calibri"/>
        <family val="2"/>
        <scheme val="minor"/>
      </rPr>
      <t xml:space="preserve"> </t>
    </r>
    <r>
      <rPr>
        <i/>
        <sz val="11"/>
        <color rgb="FFFF0000"/>
        <rFont val="Calibri"/>
        <family val="2"/>
        <scheme val="minor"/>
      </rPr>
      <t>200 kilograms</t>
    </r>
    <r>
      <rPr>
        <sz val="11"/>
        <color rgb="FF000000"/>
        <rFont val="Calibri"/>
        <family val="2"/>
        <scheme val="minor"/>
      </rPr>
      <t xml:space="preserve"> or more that can derive support in the atmosphere from the reactions of the air otherwise than by the reactions of the air against the surface of the earth.</t>
    </r>
  </si>
  <si>
    <t>Request a new definition for ‘Aircraft’ as defined by the RMA to future-proof the plan but in consideration of unmanned aircraft to include a minimum weight..</t>
  </si>
  <si>
    <r>
      <t>Add a new definition as follows:</t>
    </r>
    <r>
      <rPr>
        <sz val="11"/>
        <rFont val="Calibri"/>
        <family val="2"/>
        <scheme val="minor"/>
      </rPr>
      <t xml:space="preserve">
Aircraft
means any machine of 200 kilograms</t>
    </r>
    <r>
      <rPr>
        <sz val="11"/>
        <color rgb="FF000000"/>
        <rFont val="Calibri"/>
        <family val="2"/>
        <scheme val="minor"/>
      </rPr>
      <t xml:space="preserve"> or more that can derive support in the atmosphere from the reactions of the air otherwise than by the reactions of the air against the surface of the earth.
If all aircraft regardless of their size are defined as above then significant restrictions could be placed on unmanned aircraft operations. Many Unmanned aircraft are small, light weight and pose very small risks to persons and property. Noise profiles are also very small and no louder than household equipment.
Unmanned aircraft conduct a range of essential activities of our economy and their inclusion in the above aircraft definition in the RMA could destroy their contributions to safety, the economy and further applications.
Unmanned aircraft could also provide a suitable solution to setbacks implied on larger manned aircraft from urban and residential zones. Such activities are Agricultural activities, Energy and communication activities and inspection and maintenance of infrastructure.</t>
    </r>
  </si>
  <si>
    <r>
      <t xml:space="preserve">Amend as follows
means any machine of </t>
    </r>
    <r>
      <rPr>
        <sz val="11"/>
        <color rgb="FFFF0000"/>
        <rFont val="Calibri"/>
        <family val="2"/>
        <scheme val="minor"/>
      </rPr>
      <t>200 kilograms</t>
    </r>
    <r>
      <rPr>
        <sz val="11"/>
        <color rgb="FF000000"/>
        <rFont val="Calibri"/>
        <family val="2"/>
        <scheme val="minor"/>
      </rPr>
      <t xml:space="preserve"> or more that can derive support in the atmosphere from the reactions of the air otherwise than by the reactions of the air against the surface of the earth.</t>
    </r>
  </si>
  <si>
    <t>Tristram Johnson</t>
  </si>
  <si>
    <t>I oppose the whole of this submission</t>
  </si>
  <si>
    <t>Council by multiple studies and the plan process has made an informed decision to zone this land rural because it reflects the actual land usage and the character of the surrounding area.  The applicants sole reason for wanting the xoning changed to general residential zone is to enable the applicant to subdivide.  A recent application for subdivision resource consent by the applicant was declined after a hearing in front of a Commissioner.  That decision made it very clear that subdivision for residential usage was not in keeping with the rurrounding area.  Council district plan cannot isolate individual address for change of xoning without considering the affect on the integrity of its proposed plan and any change here would be detrimental to the whole area.</t>
  </si>
  <si>
    <t>Council should completely disregard the original submossion and retain the General Rural zone for 340 King St Temuka and the surrounding land</t>
  </si>
  <si>
    <t>The Proposed District Plan was notified prior to the introduction of the NPS-HPL and provided for limited areas of Rural Lifestyle Zoned land. The NPS-HPL provides for Highly Productive Land to provide for Rural Lifestyle allotments that were notified prior to 17 October 2023,being the operative date of the NPS-HPL.</t>
  </si>
  <si>
    <r>
      <t xml:space="preserve">Amend </t>
    </r>
    <r>
      <rPr>
        <b/>
        <sz val="11"/>
        <color rgb="FF333333"/>
        <rFont val="Calibri"/>
        <family val="2"/>
        <scheme val="minor"/>
      </rPr>
      <t>SUB-R1 Boundary adjustment</t>
    </r>
    <r>
      <rPr>
        <sz val="11"/>
        <color rgb="FF333333"/>
        <rFont val="Calibri"/>
        <family val="2"/>
        <scheme val="minor"/>
      </rPr>
      <t xml:space="preserve"> as follows:
</t>
    </r>
    <r>
      <rPr>
        <b/>
        <i/>
        <sz val="11"/>
        <color rgb="FF333333"/>
        <rFont val="Calibri"/>
        <family val="2"/>
        <scheme val="minor"/>
      </rPr>
      <t xml:space="preserve">Boundary adjustment Activity status: Controlled Where:
CON-1
</t>
    </r>
    <r>
      <rPr>
        <i/>
        <sz val="11"/>
        <color rgb="FF333333"/>
        <rFont val="Calibri"/>
        <family val="2"/>
        <scheme val="minor"/>
      </rPr>
      <t xml:space="preserve">SUB-S1 is complied with; and […]
</t>
    </r>
    <r>
      <rPr>
        <b/>
        <i/>
        <sz val="11"/>
        <color rgb="FF333333"/>
        <rFont val="Calibri"/>
        <family val="2"/>
        <scheme val="minor"/>
      </rPr>
      <t xml:space="preserve">Activity status when compliance not achieved with CON-1: </t>
    </r>
    <r>
      <rPr>
        <b/>
        <i/>
        <strike/>
        <sz val="11"/>
        <color rgb="FFFF0000"/>
        <rFont val="Calibri"/>
        <family val="2"/>
        <scheme val="minor"/>
      </rPr>
      <t>Noncomplying</t>
    </r>
    <r>
      <rPr>
        <b/>
        <i/>
        <u/>
        <sz val="11"/>
        <color rgb="FFFF0000"/>
        <rFont val="Calibri"/>
        <family val="2"/>
        <scheme val="minor"/>
      </rPr>
      <t xml:space="preserve"> Discretionary</t>
    </r>
  </si>
  <si>
    <t>Support OSA</t>
  </si>
  <si>
    <r>
      <t xml:space="preserve">Amend </t>
    </r>
    <r>
      <rPr>
        <b/>
        <sz val="11"/>
        <color rgb="FF000000"/>
        <rFont val="Calibri"/>
        <family val="2"/>
        <scheme val="minor"/>
      </rPr>
      <t>SASM-R1 Earthworks not including quarrying and mining</t>
    </r>
    <r>
      <rPr>
        <sz val="11"/>
        <color rgb="FF000000"/>
        <rFont val="Calibri"/>
        <family val="2"/>
        <scheme val="minor"/>
      </rPr>
      <t xml:space="preserve"> as follows: </t>
    </r>
    <r>
      <rPr>
        <b/>
        <i/>
        <sz val="11"/>
        <color rgb="FF000000"/>
        <rFont val="Calibri"/>
        <family val="2"/>
        <scheme val="minor"/>
      </rPr>
      <t xml:space="preserve">Wāhi Tūpuna Overlay Activity status: Permitted Where: PER-1
</t>
    </r>
    <r>
      <rPr>
        <i/>
        <sz val="11"/>
        <color rgb="FF000000"/>
        <rFont val="Calibri"/>
        <family val="2"/>
        <scheme val="minor"/>
      </rPr>
      <t xml:space="preserve">The activity is either:
1.    earthworks, including those associated with and under new buildings/structures and those necessary for the installation of infrastructure / utilities, do not exceed a maximum area of </t>
    </r>
    <r>
      <rPr>
        <i/>
        <strike/>
        <sz val="11"/>
        <color rgb="FFFF0000"/>
        <rFont val="Calibri"/>
        <family val="2"/>
        <scheme val="minor"/>
      </rPr>
      <t>750m 2</t>
    </r>
    <r>
      <rPr>
        <i/>
        <sz val="11"/>
        <color rgb="FFFF0000"/>
        <rFont val="Calibri"/>
        <family val="2"/>
        <scheme val="minor"/>
      </rPr>
      <t xml:space="preserve"> 750m 3 per site</t>
    </r>
    <r>
      <rPr>
        <i/>
        <sz val="11"/>
        <color rgb="FF000000"/>
        <rFont val="Calibri"/>
        <family val="2"/>
        <scheme val="minor"/>
      </rPr>
      <t xml:space="preserve"> ; or […]</t>
    </r>
  </si>
  <si>
    <t xml:space="preserve">SUB-S5 as notifed adequately addresses the provision for electricity supply and telecommunications, bearing in mind the advancements in satellite internet technology. The provision of easements for 
telecommunications forms part of the supply contract entered into with the network provider without the need for any specific standards within the District Plan as is the case with the Timaru District Plan currently.
</t>
  </si>
  <si>
    <t>Te Tumu Paeroa, Office of the Maori</t>
  </si>
  <si>
    <r>
      <t xml:space="preserve">Amend SASM-O2 as follows:
SASM-O2 Access and use
Kāti Huirapa are able to, </t>
    </r>
    <r>
      <rPr>
        <u/>
        <sz val="11"/>
        <color rgb="FFFF0000"/>
        <rFont val="Calibri"/>
        <family val="2"/>
        <scheme val="minor"/>
      </rPr>
      <t>in agreement with affected landowners</t>
    </r>
    <r>
      <rPr>
        <sz val="11"/>
        <color rgb="FF000000"/>
        <rFont val="Calibri"/>
        <family val="2"/>
        <scheme val="minor"/>
      </rPr>
      <t xml:space="preserve">, access, maintain and use resources and areas of cultural value within identified Sites and Areas of Significance to Kāti Huirapa.
</t>
    </r>
  </si>
  <si>
    <r>
      <t xml:space="preserve">Amend </t>
    </r>
    <r>
      <rPr>
        <b/>
        <sz val="11"/>
        <color rgb="FF333333"/>
        <rFont val="Calibri"/>
        <family val="2"/>
        <scheme val="minor"/>
      </rPr>
      <t>FDA-P4</t>
    </r>
    <r>
      <rPr>
        <sz val="11"/>
        <color rgb="FF333333"/>
        <rFont val="Calibri"/>
        <family val="2"/>
        <scheme val="minor"/>
      </rPr>
      <t xml:space="preserve"> as follows:
</t>
    </r>
    <r>
      <rPr>
        <b/>
        <i/>
        <sz val="11"/>
        <color rgb="FF333333"/>
        <rFont val="Calibri"/>
        <family val="2"/>
        <scheme val="minor"/>
      </rPr>
      <t xml:space="preserve">FDA-P4 Development Area Plans
</t>
    </r>
    <r>
      <rPr>
        <i/>
        <sz val="11"/>
        <color rgb="FF333333"/>
        <rFont val="Calibri"/>
        <family val="2"/>
        <scheme val="minor"/>
      </rPr>
      <t xml:space="preserve">Require Development Area Plans to provide for a comprehensive, coordinated and efficient development that addresses the following matters:
1.    … […];
7.    the integration of the area with surrounding areas and the way any conflict </t>
    </r>
    <r>
      <rPr>
        <i/>
        <u/>
        <sz val="11"/>
        <color rgb="FFFF0000"/>
        <rFont val="Calibri"/>
        <family val="2"/>
        <scheme val="minor"/>
      </rPr>
      <t>and reverse sensitivity</t>
    </r>
    <r>
      <rPr>
        <i/>
        <sz val="11"/>
        <color rgb="FF333333"/>
        <rFont val="Calibri"/>
        <family val="2"/>
        <scheme val="minor"/>
      </rPr>
      <t xml:space="preserve"> is to be managed; […]</t>
    </r>
  </si>
  <si>
    <t xml:space="preserve">Highly productive land is sought to be removed from highly productive land under the NPS-HPL. As FDA-P5 as notified includes the preperation of a Development Area plan in accordance with FDA-P4. The relief sought under our submission to 245.82 incorporates the managment of reverse sensitivity within FDA-P4 making any refereence to reverse sensitivity under FDA-P5 unnecessary.
</t>
  </si>
  <si>
    <t>Support all submission points.</t>
  </si>
  <si>
    <t>Aligns with the submission of the group</t>
  </si>
  <si>
    <t>Allow the submission.</t>
  </si>
  <si>
    <t>Tom Hargreaves</t>
  </si>
  <si>
    <t xml:space="preserve">Pye Group Ltd, Dialan Dairy Ltd, Grantlea Dairy Ltd, South Park Farm Ltd, South Stream Dairy Ltd 
</t>
  </si>
  <si>
    <r>
      <t>Considers SASM-R1 too specific and does not allow for remedial work on irrigation or domestic water pipes and cables. Obtaining consent for these activities will impose additional cost and time, when often such activities need to happen with urgency. Most of the land in SASM23 is farmland that has previously been disturbed; and the Accidental Discovery Protocol adds to time and cost, especially when no one  responds to the submission of the forms. 
[Refer to original submission for full reasons]. 
Amend SASM-R1 Earthworks not including quarrying and mining as follows: 
1	[…] 
2	Wāhi Taoka and Wai Taoka Overlay 
Activity status: Permitted Where: 
PER-1 
The earthworks are for the purpose of maintenance, repair or replacement</t>
    </r>
    <r>
      <rPr>
        <u/>
        <sz val="11"/>
        <color rgb="FF000000"/>
        <rFont val="Calibri"/>
        <family val="2"/>
        <scheme val="minor"/>
      </rPr>
      <t xml:space="preserve"> of any existing infrastructure or development</t>
    </r>
    <r>
      <rPr>
        <sz val="11"/>
        <color rgb="FF000000"/>
        <rFont val="Calibri"/>
        <family val="2"/>
        <scheme val="minor"/>
      </rPr>
      <t xml:space="preserve">. </t>
    </r>
    <r>
      <rPr>
        <strike/>
        <sz val="11"/>
        <color rgb="FF000000"/>
        <rFont val="Calibri"/>
        <family val="2"/>
        <scheme val="minor"/>
      </rPr>
      <t xml:space="preserve">of the following: 
1.	existing fencing; or 
2.	existing tracks or roads; or 
3.	existing reticulated stock water systems including troughs; or 
4.	existing natural hazard mitigation works; and 
</t>
    </r>
    <r>
      <rPr>
        <u/>
        <sz val="11"/>
        <color rgb="FF000000"/>
        <rFont val="Calibri"/>
        <family val="2"/>
        <scheme val="minor"/>
      </rPr>
      <t>PER-X 
The earthworks will only disturb previously disturbed soils (i.e. top 30cm of cultivated farm land); and</t>
    </r>
    <r>
      <rPr>
        <sz val="11"/>
        <color rgb="FF000000"/>
        <rFont val="Calibri"/>
        <family val="2"/>
        <scheme val="minor"/>
      </rPr>
      <t xml:space="preserve"> […] 
PER-4 
The Accidental Discovery Protocol commitment form, contained within APP4 - Form confirming a commitment to adhering to an Accidental Discovery Protocol, has been completed and submitted to Council,</t>
    </r>
    <r>
      <rPr>
        <strike/>
        <sz val="11"/>
        <color rgb="FF000000"/>
        <rFont val="Calibri"/>
        <family val="2"/>
        <scheme val="minor"/>
      </rPr>
      <t xml:space="preserve"> at least 2 weeks</t>
    </r>
    <r>
      <rPr>
        <sz val="11"/>
        <color rgb="FF000000"/>
        <rFont val="Calibri"/>
        <family val="2"/>
        <scheme val="minor"/>
      </rPr>
      <t xml:space="preserve"> prior to the commencement of any earthworks </t>
    </r>
    <r>
      <rPr>
        <u/>
        <sz val="11"/>
        <color rgb="FF000000"/>
        <rFont val="Calibri"/>
        <family val="2"/>
        <scheme val="minor"/>
      </rPr>
      <t xml:space="preserve">or is included in the property’s Farm Environment Plan. 
</t>
    </r>
  </si>
  <si>
    <t>The decision sought by the original submitter provides useful clarity as to the types of activities that should fall within the permitted activity rule SASM-R1.</t>
  </si>
  <si>
    <t>James Hart</t>
  </si>
  <si>
    <r>
      <t>Understands the intent of this rule within Wāhi Taoka and Wai Taoka Overlay but considers that ancillary rural earthworks should be able to be undertaken as a permitted activity. 
Activities that require resource consent under the proposed rule include shallow ripping of wet areas to break up pans to enable water to dissipate into the topsoil layer, contouring to enable water flow (to avoid ponding), backfilling to eliminate ‘low spots’, installing culverts to enable flow and eliminate ponding, filtering buffer areas to discharge points. These are Every-day-type maintenance farming activities that are required to maintain and improve the Submitter’s properties. 
Amend SASM-R1 Earthworks not including quarrying and mining as follows: […] 
2. Wāhi Taoka and Wai Taoka Overlay Permitted Where: 
PER-1 
The earthworks are for</t>
    </r>
    <r>
      <rPr>
        <u/>
        <sz val="11"/>
        <color rgb="FF000000"/>
        <rFont val="Calibri"/>
        <family val="2"/>
        <scheme val="minor"/>
      </rPr>
      <t xml:space="preserve"> ancillary rural earthworks or are for</t>
    </r>
    <r>
      <rPr>
        <sz val="11"/>
        <color rgb="FF000000"/>
        <rFont val="Calibri"/>
        <family val="2"/>
        <scheme val="minor"/>
      </rPr>
      <t xml:space="preserve"> the purpose of maintenance, repair, or replacement, of any of the following: 
1.	existing fencing; or 
2.	existing tracks or roads; or 
3.	existing reticulated stock water systems including troughs; or 
4.	existing natural hazard mitigation works; and 
[…] </t>
    </r>
  </si>
  <si>
    <t xml:space="preserve">The decision sought by the original submitter provides useful clarity in terms of the intended scope of the rule. </t>
  </si>
  <si>
    <t>Considers the word ‘site’ within the wording of the SASM chapter provides an inaccurate definition of the word ‘site’ in relation to sites and areas of significance to Māori. A SASM site does not necessarily align with the limits of a title or legally defined allotment. This misinterpretation could be avoided by removing the automatic link to the National Standards definition when referring to sites and areas of significance to Māori. 
Delete the automatic link from the word ‘site’ within this chapter.</t>
  </si>
  <si>
    <t>Oppose.</t>
  </si>
  <si>
    <t xml:space="preserve">This request would just lead to ambiguity, and is not in accordance with the principle of legal certainty that plan provisions must meet under the Resource Management Act. </t>
  </si>
  <si>
    <t>Reject the submission.</t>
  </si>
  <si>
    <t>Z Energy</t>
  </si>
  <si>
    <t xml:space="preserve">The policy and rules framework should be appropriately tied into the values of the site or area that has been recognised. It should, for example, be very clear what values are to be maintained, enhanced or protected, so that a reasonable and informed decision can be made as to not only the extent to which consultation is considered necessary, but also to what extent the outcome of any consultation is necessary and appropriate. [Refer to original submission for full reason] 
Amend the policy and rule framework so that it is appropriately tied into the values of the site or area that has been recognised. 
</t>
  </si>
  <si>
    <t>The decision sought by the Original Submitter aligns with the further submitters original submissions. It is considered that the decision sought is necessary to provide legal  certainty.</t>
  </si>
  <si>
    <t>James Reese Hart</t>
  </si>
  <si>
    <t>Supports the identification and protection of wāhi tapu, wāhi tapu and sites and areas of significance to Māori. Landowners should have more say in matters such as these as they are not someone with greater rights than those of the general public when it comes to their land. Council needs to provide sufficient information to landowners on the location and extent of sites or areas of Significance to Māori on their property so t they are aware of any restrictions that apply, and any obligations that they may have. [Refer to original submission for full reason] 
1. Amend the SASM - Sites and Areas of Significance to Māori chapter to: 
a) recognise the role that landowners of private property have to play in the identification and protection of sites and areas of significance to Māori; 
AND 
b) state that the Council will play a major role in facilitating an enduring relationship and promoting effective engagement between tangata whenua, landowners and the Council in the identification and protection of sites and areas of significance to Māori. 
AND 
2. Any consequential amendments required as a result of the relief sought.</t>
  </si>
  <si>
    <t xml:space="preserve">The decision sought by the original submitter aligns with those decisions sought by the further submitter in its original submissions.  </t>
  </si>
  <si>
    <r>
      <t xml:space="preserve">Supports the need for protection of Sites and Areas of Significance to Māori that have been identified with precision. Supportive of measures agreed upon by the landowners for Kāti Huirapa having access to significant sites for  cultural purposes, within reason. However, there are concerns that the objectives and policies do not provide for existing activities to continue. There needs to be recognition and provision for existing activities such as grazing and other farming activities to continue as long as the scale and intensity of effects do not/have not  increased following the commencement date of the plan. [Refer to original submission for full reason] 
 1. Add a new policy to the SASM-Site and Areas of Significance to Māori chapter as follows: 
</t>
    </r>
    <r>
      <rPr>
        <u/>
        <sz val="11"/>
        <color rgb="FF000000"/>
        <rFont val="Calibri"/>
        <family val="2"/>
        <scheme val="minor"/>
      </rPr>
      <t xml:space="preserve"> SASM-PX 
Provide recognition for grazing and farming activities that have not increased in their scale or intensity of effects from commencement date of the plan.</t>
    </r>
    <r>
      <rPr>
        <sz val="11"/>
        <color rgb="FF000000"/>
        <rFont val="Calibri"/>
        <family val="2"/>
        <scheme val="minor"/>
      </rPr>
      <t xml:space="preserve"> 
OR 
2. With wording to similar effect; 
AND 
3. Any consequential amendments required as a result of the relief sought.</t>
    </r>
  </si>
  <si>
    <t xml:space="preserve">The decision sought by the original submitter aligns with those decisions sought by the further submitter in its original submissions. </t>
  </si>
  <si>
    <r>
      <t xml:space="preserve">Considers that SASM should not affect the existing use rights of landowners and their operations on the farm. Climate Change is an issue that is going to affect the district in various of ways. Māori have made it clear that they need environments to become resilient to protect their cultural and historical values. To recognise the issue of climate change will give landowners an option to better mitigate the effects of this under the proposed plan.  
1. Amend SASM-O3 Protection of Sites and Areas of Significance as follows: 
The values of identified areas and sites of significance to Kāti Huirapa are recognised and protected from inappropriate subdivision, use and development </t>
    </r>
    <r>
      <rPr>
        <u/>
        <sz val="11"/>
        <color rgb="FF000000"/>
        <rFont val="Calibri"/>
        <family val="2"/>
        <scheme val="minor"/>
      </rPr>
      <t xml:space="preserve">unless it fits within the existing rights of the landowner, or as a mitigation to the effects of climate change. 
</t>
    </r>
    <r>
      <rPr>
        <sz val="11"/>
        <color rgb="FF000000"/>
        <rFont val="Calibri"/>
        <family val="2"/>
        <scheme val="minor"/>
      </rPr>
      <t xml:space="preserve">AND 
2. Any consequential amendments required as a result of the relief sought. </t>
    </r>
  </si>
  <si>
    <t>accept the submission.</t>
  </si>
  <si>
    <r>
      <t>Supports this policy as it stands but seeks amendments. Landowners need to be included in conversations and decisions regarding the SASM on their lands. These sites need to be protected however it needs to be a conversation between the local tangata whenua and landowners, not council. As intergenerational landowners it adds more importance to the legacy they leave when land is passed down.  
[Refer to original submission for full reason]  
1. Amend SASM-P5 Protection of values of Sites and Areas of Significance to Kāti Huirapa as follows: 
[…] 
3. Maintenance of enhancement of access by whanau for customary use and cultural purpose</t>
    </r>
    <r>
      <rPr>
        <u/>
        <sz val="11"/>
        <color rgb="FF000000"/>
        <rFont val="Calibri"/>
        <family val="2"/>
        <scheme val="minor"/>
      </rPr>
      <t xml:space="preserve">, if on private land in agreement with the landowner; 
[…] 
</t>
    </r>
    <r>
      <rPr>
        <sz val="11"/>
        <color rgb="FF000000"/>
        <rFont val="Calibri"/>
        <family val="2"/>
        <scheme val="minor"/>
      </rPr>
      <t xml:space="preserve">AND 
2. Any consequential amendments required as a result of the relief sought. </t>
    </r>
  </si>
  <si>
    <t xml:space="preserve">Seeks that rules are linked to SASM-SCHED6 to provide certainty and focus limited resources. Protection of these sites for cultural values needs to be not funded by the private landowners, adequate funds need made available to ensure that these sites that are pinpoint identified can be protected. Submitter asks the council to recognise that farms still need to be able to operate economically around these SASM’s. </t>
  </si>
  <si>
    <t>Support this section, however, request minor changes to improve clarity and consistency with the information provided by AECL. Minor changes include (but are not limited to) Several of the descriptions do not match the location, Waitarakao has the wrong category and there are many macron errors. 
Amend SCHED6 - Schedule of Sites and Areas of Significance to Kāti Huirapa so that Council work with AECL to amend the Schedule 6 to better reflect the advice given and used as evidence for this Plan review.</t>
  </si>
  <si>
    <t xml:space="preserve">It is not clear on the face of the submission what wording changes are being sought by the Submitter. It is therefore not possible to ascertain the implications of the decision sought, including which SCHED-6 sites and areas are requested to be changed. 
</t>
  </si>
  <si>
    <t xml:space="preserve">Support the introduction but request clarification as to the SASM status as Historic Heritage. Amend SASM chapter Introduction to acknowledge the Historic Heritage status of SASM. 
</t>
  </si>
  <si>
    <t>It is not clear on the face of the submission what wording changes are being sought by the Submitter. It is therefore not possible to ascertain the implications of the decision sought.</t>
  </si>
  <si>
    <t>Support this objective however recommended changes to provide for rakatirataka and kaitiakitaka. [NB: no specific changes requested in the relief sought).</t>
  </si>
  <si>
    <t xml:space="preserve">Support this objective, but recommend an increase in scope so that the objective can be considered when addressing potential cultural effects identified under other parts of the Plan (i.e., Outstanding Natural Landscapes) Amend SASM-O2 Access and use as follows: Kāti Huirapa are able to access, maintain and use resources and areas of cultural value within identified Sites and Areas of Significance and cultural landscapes to Kāti Huirapa. 
</t>
  </si>
  <si>
    <t>It is difficult to ascertain the implications for increasing the scope of the objective to include cultural landscapes in the SASM chapter, as acknowledged in the Primary Submission. Cultural landscapes are addressed in the ONL chapter, and it is unclear whether the decision sought is even necessary.</t>
  </si>
  <si>
    <r>
      <t xml:space="preserve">Support this objective, but recommend an increase in scope so that the objective can be considered when addressing potential effects on Kāti Huirapa values identified under other parts of the Plan (i.e., Outstanding Natural Landscapes).  
 Amend SASM-O3 Protection of Sites and Areas of Significance as follows: The values of identified areas and sites of significance to Kāti Huirapa </t>
    </r>
    <r>
      <rPr>
        <u/>
        <sz val="11"/>
        <color rgb="FF000000"/>
        <rFont val="Calibri"/>
        <family val="2"/>
        <scheme val="minor"/>
      </rPr>
      <t>and cultural landscapes</t>
    </r>
    <r>
      <rPr>
        <sz val="11"/>
        <color rgb="FF000000"/>
        <rFont val="Calibri"/>
        <family val="2"/>
        <scheme val="minor"/>
      </rPr>
      <t xml:space="preserve"> are recognised and protected from inappropriate subdivision, use and development </t>
    </r>
    <r>
      <rPr>
        <u/>
        <sz val="11"/>
        <color rgb="FF000000"/>
        <rFont val="Calibri"/>
        <family val="2"/>
        <scheme val="minor"/>
      </rPr>
      <t xml:space="preserve">including inappropriate modification, demolition or destruction. 
</t>
    </r>
  </si>
  <si>
    <r>
      <t xml:space="preserve">Support this policy but recommend changes to clarify the purpose and goal of enhancing access for specific cultural reasons and tikaka. 
Amend SASM-P4 Cultural access as follows: 
Maintain </t>
    </r>
    <r>
      <rPr>
        <u/>
        <sz val="11"/>
        <color rgb="FF000000"/>
        <rFont val="Calibri"/>
        <family val="2"/>
        <scheme val="minor"/>
      </rPr>
      <t>or enhance</t>
    </r>
    <r>
      <rPr>
        <sz val="11"/>
        <color rgb="FF000000"/>
        <rFont val="Calibri"/>
        <family val="2"/>
        <scheme val="minor"/>
      </rPr>
      <t xml:space="preserve"> existing access </t>
    </r>
    <r>
      <rPr>
        <strike/>
        <sz val="11"/>
        <color rgb="FF000000"/>
        <rFont val="Calibri"/>
        <family val="2"/>
        <scheme val="minor"/>
      </rPr>
      <t>and encourage landowners and applicants to explore opportunities and methods to enhance access,</t>
    </r>
    <r>
      <rPr>
        <sz val="11"/>
        <color rgb="FF000000"/>
        <rFont val="Calibri"/>
        <family val="2"/>
        <scheme val="minor"/>
      </rPr>
      <t xml:space="preserve"> for Kāti Huirapa to the identified sites and areas listed in SCHED6 - Schedule of Sites and Areas of Significance to Kāti Huirapa </t>
    </r>
    <r>
      <rPr>
        <u/>
        <sz val="11"/>
        <color rgb="FF000000"/>
        <rFont val="Calibri"/>
        <family val="2"/>
        <scheme val="minor"/>
      </rPr>
      <t xml:space="preserve">for mahika kai, karakia, monitoring, cultural activities and ahi kā roa. </t>
    </r>
  </si>
  <si>
    <t xml:space="preserve">The further submitters do not question the importance for maintaining existing access for the stated cultural purposes. However, for the reasons set out in the Primary submission of the Further Submitters, access to private land is not always appropriate (e.g., to ensure health and safety statutory requirements are met).  It is the further submitters view that the facilitation of access must be in consultation with the landowner.  	 </t>
  </si>
  <si>
    <r>
      <t>Support this objective, however seeks an amendment which will increase the policy’s scope so that it can be considered when addressing potential cultural effects identified under other parts of the Plan and clarifying that the protection of values includes the restriction of some activities. 
Amend SASM-P5 Protection of values of Sites and Areas of Significance to Kāti Huirapa as follows: 
Protect the identified values of the</t>
    </r>
    <r>
      <rPr>
        <u/>
        <sz val="11"/>
        <color rgb="FF000000"/>
        <rFont val="Calibri"/>
        <family val="2"/>
        <scheme val="minor"/>
      </rPr>
      <t xml:space="preserve"> landscape and</t>
    </r>
    <r>
      <rPr>
        <sz val="11"/>
        <color rgb="FF000000"/>
        <rFont val="Calibri"/>
        <family val="2"/>
        <scheme val="minor"/>
      </rPr>
      <t xml:space="preserve"> sites and areas listed in SCHED6 - Schedule of Sites and Areas of Significance to Kāti Huirapa </t>
    </r>
    <r>
      <rPr>
        <u/>
        <sz val="11"/>
        <color rgb="FF000000"/>
        <rFont val="Calibri"/>
        <family val="2"/>
        <scheme val="minor"/>
      </rPr>
      <t>and other sensitive environments</t>
    </r>
    <r>
      <rPr>
        <sz val="11"/>
        <color rgb="FF000000"/>
        <rFont val="Calibri"/>
        <family val="2"/>
        <scheme val="minor"/>
      </rPr>
      <t xml:space="preserve"> through: 
1.	retention of connections to whakapapa, history, and cultural tradition; and 
2.	protection of mauri and intangible values; and 
3.	maintenance or enhancement of access by whānau for customary use and cultural purposes; and 
4.	protection of site integrity; and 
5.	ensuring sustainability of ecosystems supporting taoka species and mahika kai resources. 
6.	</t>
    </r>
    <r>
      <rPr>
        <u/>
        <sz val="11"/>
        <color rgb="FF000000"/>
        <rFont val="Calibri"/>
        <family val="2"/>
        <scheme val="minor"/>
      </rPr>
      <t>requiring activities on or adjoining sites and areas of significance to Māori to minimise adverse effects on the cultural, spiritual and/or heritage values, interests and associations of importance.</t>
    </r>
  </si>
  <si>
    <t xml:space="preserve">It is difficult to ascertain the implications for increasing the scope of the policy to include cultural landscapes and ‘other sensitive environments’ in the SASM chapter, as acknowledged in the Primary Submission. Cultural landscapes and other sensitive environments are addressed elsewhere in the Proposed Plan, and it is unclear whether the decision sought is even necessary. The justification for the request for expanding the policy to include requirements in relation to activities on sites that adjoin SASMs is unclear. </t>
  </si>
  <si>
    <t xml:space="preserve">Supports the intent of this rule but submit that clarification is required to ensure that the rule protects the values identified. 
Amend SASM-R2 to provide clarity to plan users. 
</t>
  </si>
  <si>
    <t xml:space="preserve">It is not clear on the face of the submission what wording changes are being sought by the Submitter. It is therefore not possible to ascertain the implications of the decision sought.  
</t>
  </si>
  <si>
    <t>reject the submission.</t>
  </si>
  <si>
    <t xml:space="preserve">Support this rule but submit that it should also apply to the Wāhi Tūpuna overlay. 
Amend SASM-R3 as follows: 
SASM-R3 Indigenous vegetation clearance 
Wāhi taoka, wāhi tapu, wai taoka, Wāhi Tūpuna and wai tapu overlay 
[…] </t>
  </si>
  <si>
    <t>The justification for the extension of the scope of this rule to include Wāhi Tūpuna and its implications for land owners is unclear.</t>
  </si>
  <si>
    <t xml:space="preserve">Supports the intent of this rule but consider it could be clarified. 
Amend SASM-R6 Intensively farmed stock to clarify the rule. 
</t>
  </si>
  <si>
    <t xml:space="preserve">Support this rule and seek its expansion to include all forestry in order to protect these clearly identified sites. 
Amend SASM-R8 Shelterbelts or woodlots or plantation forestry to include all forestry activities 
</t>
  </si>
  <si>
    <t>The justification for the extension of the scope of this rule and its implications for land owners is unclear.</t>
  </si>
  <si>
    <r>
      <t>Submitter generally supports the objectives in the ‘Sites and Areas of significance to Māori’ chapter. Also supports Kāti Huirapa ability to access, maintain and use areas and resources of cultural value. However, as sites of significance to Māori are currently mapped on the Plan over entire property records of titles, including private land, an 'in agreement with affected landowners’ qualifier is needed. The Submitter also considers that the Proposed Plan needs to clearly identify the extent of sites of significance to Māori as they currently appear to be across entire property records of title. 
Amend SASM-O2 as follows: 
SASM-O2 Access and use 
Kāti Huirapa are able to,</t>
    </r>
    <r>
      <rPr>
        <u/>
        <sz val="11"/>
        <color rgb="FF000000"/>
        <rFont val="Calibri"/>
        <family val="2"/>
        <scheme val="minor"/>
      </rPr>
      <t xml:space="preserve"> in agreement with affected landowners</t>
    </r>
    <r>
      <rPr>
        <sz val="11"/>
        <color rgb="FF000000"/>
        <rFont val="Calibri"/>
        <family val="2"/>
        <scheme val="minor"/>
      </rPr>
      <t xml:space="preserve">, access, maintain and use resources and areas of cultural value within identified Sites and Areas of Significance to Kāti Huirapa. 
</t>
    </r>
  </si>
  <si>
    <t>The reasons for the original submission align with the further submitter’s view that access to SASMs must be in agreement with affected landowners.</t>
  </si>
  <si>
    <t>The Proposed District Plan has extracted data from the Canterbury Regional Council "Community Drinking Water Protection Zones". This mapping data base changes, and has changed, but once the Proposed District Plan is operative, a Plan Change would be required in every instance the Canterbury Regional Council "Community Drinking Water Protection Zones" changes.</t>
  </si>
  <si>
    <t>As a specific example, The Proposed Timaru District Plan had extracted data, specifically The Pareora Huts zone from the Canterbury Regional Council "Community Drinking Water Protection Zones". This extraction is out of date, given the updated/revised Canterbury
Regional Council "Community Drinking Water Protection Zones" has that area removed as it was an error (refer below). The Proposed Timaru District Plan still defines this area but does not reflect the current operative Canterbury Regional Council "Community Drinking Water Protection Zones".
Refer below providing the background for the removal of The Pareora Huts zone from the Canterbury Regional Council "Community Drinking Water Protection Zones"
From:  Risk &lt;helen.risk@ecan.govt.nz&gt;
Sent: Wednesday, November 16, 2022 To:  &lt;alpine@xtra.co.nz&gt;
Hi Peter &amp; Jane
Please see below email from our Groundwater Science Team regarding the Pareora Huts supply and the Community Drinking Water Zone.
This is written confirmation that protection zone should be removed from the GIS mapping system later this week or early next week and doesn’t require a plan change.
But bearing in mind there is still the supply at Pareora Huts and to be operating at GMP on your farm to help mitigate any water quality risks. I have attached the pre FEP audit checklist for you to go over before an audit which is scheduled for October next year.
Any further correspondence regarding this please contact me.
Kind regards</t>
  </si>
  <si>
    <t>Remove the Proposed District Plans' inaccurate and outdated extraction of data from the Canterbury Regional Council "Community Drinking Water Protection Zones" and refer to the Canterbury Regional Council database to define the extents of "Drinking Water Protection Area". This avoids duplication of information or incorrect extents and ensures the operative District Plan is always consistent (through reference to it) with the Canterbury Regional Council "Community Drinking Water Protection Zones", versus a Plan Change every time the Canterbury Regional Council "Community Drinking Water Protection Zones" changes.</t>
  </si>
  <si>
    <t>North Meadows 2021 Limited and  Thompson Engineering (2002) Limited</t>
  </si>
  <si>
    <r>
      <t xml:space="preserve">We support this submission point which opposes the General Rural Zone and proposes General Industrial Zone for the land from Aorangi Road to the northern boundary of 236 Meadows Road.
We note that the Summary of Submissions sets out the GIZ zoning sought for 236 Meadows Road, but does not appear to reference the rezoning of the land between Aorangi Road and 236 Meadows Road, as sought in the submission:
</t>
    </r>
    <r>
      <rPr>
        <i/>
        <sz val="11"/>
        <color theme="1"/>
        <rFont val="Calibri"/>
        <family val="2"/>
        <scheme val="minor"/>
      </rPr>
      <t>"The current industrial zone boundary considers with Aorangi Road. Although this submsision address 236 Meadows Road (the "site", property ID: 19052), it is considered appropriate to include adjoining properties that lie or are located between the site and Aorangi Road for consideration of rezoning to General Industrial Zone (GIZ). This includes identified properties of ID:78117(B G Property Limited), ID: 78118 (Ladbrook), ID: 19053, 77771 (TDC) and DI: 19054 (TDC)"</t>
    </r>
  </si>
  <si>
    <t>We support this as the owner of Lot 1 DP 432561 (ID 78117)</t>
  </si>
  <si>
    <t xml:space="preserve">We support this as the owner of Lot 1 DP 432561 (ID 78117).
</t>
  </si>
  <si>
    <t>Pages &amp; Russell Trust</t>
  </si>
  <si>
    <t>All parts of the original submission</t>
  </si>
  <si>
    <t>That we agree with the reasons for the parties' opposition to the proposed General Rural Zoning of the properties and the sequencing of development of the proposed FDA2 Overlay that the properties are subject to set out in the Original Submissions, and the decisions sought in them.</t>
  </si>
  <si>
    <t>As requested by submitter.</t>
  </si>
  <si>
    <t>Rolling Ridges Trust</t>
  </si>
  <si>
    <t>We agree with Mr Amies' submission for smaller allotment sizes in RLZ  to enable more cost effective development and sustainable use of the limited RLZ land resource.  Council should apply a site specific approach to lot size to promote innovative and appropriate  'best practice' solutions.</t>
  </si>
  <si>
    <t xml:space="preserve">Amend SUB-S1.4 to allow for 2000 sqm in the FDA10 Overlay for RLZ and apply this logic to other RLZ  areas to fulfil demand for desirable larger size sections across the District. Promote Objectives, Policies and Rules that make available and enable sustainable use of limited RLZ land resources across the district. 
Remove FDA 11 overlay and rezone the relevant area as RLZ (as a minimum) to reflect its current use for reasons that are clearly stated in the Joint Parties Submission which we are included in (Submission Number 108) and other relevant Submissions including No's 26 (Kellahan), 32 (Selbie), 85 (Badcock), 88 (Morten), 109 (Harper), 138 (Houwaard-Sullivan) and 160 (Payne).  </t>
  </si>
  <si>
    <t>We support this submission in full. It does not make sense to maintain the GRUZ across the precinct to the north of Geraldine (encompassed by Main North Road, Bennett Road and Templer Street). Doing so is at odds with Section 2 of the RMA and various other strategic planning objectives and the site area is in perfect proximity to Geraldine and is already well serviced. Its existing use is already predominantly RLZ, with parts also in residential and commercial use.  It is clearly part of the peri-urban area of Gertaldine township.</t>
  </si>
  <si>
    <t xml:space="preserve">Apply the relief sought in original submission. Zone the land bounded by Main North Road, Templer Street and Bennett Road (proposed FDA 11) as RLZ (at a minumum). Immediate rezoning as RLZ would best reflect the current level of development and activities of the area.                                                                                          
Environment Canterbury provides Templer Street and Bennett Road as the clear boundary of the Geraldine Clean Air Zone, which further recognises the area's proximity to Geraldine's residential area within the peri-urban zone (refer page: 12-31 Canterbury Air Regional Plan - Te mahere ā-rohe mō te hau o Waitaha 2017 and associated e-map https://mapviewer.canterburymaps.govt.nz/?webmap=ea9ae61f9e8f4d70a977d869b2c2e527).                                                                               
In our view, this provides further confirmation, if any is needed, that TDC's intention to zone this area GRUZ is inappropriate and illogical. It is clearly a mix of residential, commercial and rural lifestyle uses and the existing and proposed zoning is completely out-of-step with the reality of existing use.        </t>
  </si>
  <si>
    <t xml:space="preserve">We support the submission based on the matters outlined in the summary, and agree particularly that the PDP does not provide enough residential and RLZ land to support Geraldine's current and future needs. </t>
  </si>
  <si>
    <t xml:space="preserve">We support rezoning 77 Main North Road as RLZ, but consider that the entire area encompassing Main North Road, Bennett Road and Templer Street should all be rezoned as RLZ (as a minimum), to reflect the current level of subdivision and the existing characteristics and activities of the area (as per submission 26 (Kellahan); 85 (Badcock); 88 (Morten); 108 (Joint Submission); 109 (Harper);  160 (Payne)). This area provides a defensible boundary between Geraldine township and general rural uses, and it is illogical to maintain this precinct as GRUZ zoning. As per Submission 26: "Zoning this area as GRUZ  does not give effect to multiple over-riding directives including but not limited to the NPS on Urban Development Capacity 2016, Objectives OA1-3, Timaru Growth Management Strategy, Strategic Directions 1, 3, 7 and 8, and Part 2 of the RMA, Section 7(b) and (ba). Applying FDA 11 is also illogical, when the current use of the precinct is primarily RLZ."
</t>
  </si>
  <si>
    <t xml:space="preserve">The 2 ha RLZ minimum allotment size where there is no sewer connection is overly restrictive and is not inline with other Council precincts (i.e. no minimum allotment size for Settlement Zones, Paereora and Woodbury, where there is no sewer access). The prescriptive minimum allotment size undermines Council's discretion,  will likely lead to perverse outcomes and prevent innovative development solutions. </t>
  </si>
  <si>
    <t xml:space="preserve">Amend 4.4. to: in any other areas, 5000m2 to provide flexibility and Council discretion for  providing the best development solutions for specific sites. This will avoid wasteful use of limited RLZ land and perverse outcomes with restrictive consenting rules. Council will always have the AEE mechanism to mitigate adverse effects as per the RMA. Furthermore, as per Submission 22 (Amies) this logic can be argued for 2000m2 lot sizes, because On-site Wastewater Management Systems (OWMS) can be designed effectively for this lot area depending on factors like, but not limited to, soil type and carrying capacity. This would further avoid wasteful use of RLZ resources. </t>
  </si>
  <si>
    <t>A non-complying activity status for more than one residential unit per site is far too restrictive and diminishes Council's discretion. This  is very short sighted given that our district, and Aotearoa is currently confronting a housing shortage.</t>
  </si>
  <si>
    <t xml:space="preserve">2ha mimimum lot size is too large as a minimum size for RLZ, it will lead to wasting the RLZ resource and poor management outcomes. In a rural town like Geraldine there needs to be a happy medium achieved with providing land options that provide manageable lot size but provide more rural amenity than dense town subdivisions. Rural amenity and some space is what attracts people to live in towns like Geraldine, but 2ha requires a huge amount of work to maintain, while being too small to be self sustaining. The 2 ha RLZ minimum allotment size where there is no sewer connection is overly restrictive and is not inline with other Council rules. The prescriptive minimum allotment size  limits Council's discretion and will likely lead to perverse outcomes and prevent innovative development solutions. </t>
  </si>
  <si>
    <t xml:space="preserve">Remove the 2ha minimum lot size. It is too large as a minimum size for RLZ and wasteful of the limited RLZ resource.                                                                                                                                Canterbury Regional Council (hereafter ECan) has clear objectives, policies and rules relating to OWMS, drinking water separation zones and  allotment sizes where sewer connection is unavailable  (see submissions 108 and 160). These rules should take precedence with District Council planning mechanisms being in aligment to avoid overeach. The addition of further and contradictory rules is unnecessary, causes confusion, delays and adds unnecessary cost. </t>
  </si>
  <si>
    <t xml:space="preserve">We support the submitter's view that more RLZ and Residential land for housing development is required to support / provide for Geraldine's growth and prosperity. The lack of suitable land currently available is currently holding back the community. Not enough land has been zoned for RLZ close to Geraldine township. The minimum allotment size of 2 ha for RLZ is too large for many people to manage. The area to the north of Geraldine particularly within the Main North Road, Templer Street and Bennett Road precinct is appropriate for residential and rural lifestyle development and due to having most services immediately available could provide some opportunities for development within a relatively short timeframe to meet the apparent need. </t>
  </si>
  <si>
    <t xml:space="preserve">Support relief sought in orginal submission. Rezone the area to the north of Geraldine, along the Main North Road to Woodbury Road and east of Main North Road between Templer Street and Bennett Road to RLZ (as a minimum) to reflect the existing land use of the area and provide additional housing opportunities for our community. </t>
  </si>
  <si>
    <t xml:space="preserve">Accept relief sought in orginal joint party submission:  The relevant area of land should be rezoned from GRUZ to RLZ to reflect the existing land use of the area and provide scope and flexibility for the future. The area has NOT aligned with the proposed GRUZ Policies, Objectives and Rules for many years. The area is also located in perfect proximity to Geraldine township, on flat gradient flood safe land, with easy walking/biking access to the urban centre without needing to use a car, which is increasingly important to people and a focus of 'active and accessible urbanism'.                                                                                                                                       
In addition, Environment Canterbury defines Templer Street and Bennett Road as the clear boundary of the Geraldine Clean Air Zone, which further recognises the area's proximity to Geraldine's residential area within the peri-urban zone.                      
(refer page: 12-31 Canterbury Air Regional Plan - Te mahere ā-rohe mō te hau o Waitaha 2017 and associated e-map https://mapviewer.canterburymaps.govt.nz/?webmap=ea9ae61f9e8f4d70a977d869b2c2e527).                                                                                                                           
In our view, this provides further confirmation, if any is needed, that TDC's intention to zone this area GRUZ is inappropriate and illogical. It is clearly a mix of residential, commercial and rural lifestyle uses and the existing and proposed zoning is completely out-of-step with the reality of existing use.   </t>
  </si>
  <si>
    <t xml:space="preserve">We support removing FDA11 from the Future Development Area Overlay. Given the length of time for Council processes and plan review, the 10+ year timeframe creates significant uncertainty for those living in the relevant area and has no benefit given the realitiies of its current use. Council has to accept that the relevant area is no longer GRUZ and immediately zone the entire area RLZ (as a minimum)recognising the form and function of the predominant landuse it currently has and its immediate proximity to Geraldine's urban area. </t>
  </si>
  <si>
    <t xml:space="preserve">Delete FDA11 from the Future development Area overlay. Rezone relevant area to  RLZ (as a minimum) to recognise its current use and immediate proximity to Geraldine's urban area.   </t>
  </si>
  <si>
    <t xml:space="preserve">Remove the 2ha minimum lot size. It is too large as a minimum size for RLZ and wasteful of the limited RLZ resource.                                                                                                                                                Accept relief in original submission. Amend the SUB-Subdivision chapter to: 1. Remove the 2ha minimum lot size for OWMS within the RLZ. 2. Create rules to align with SUB-P15, and ensure consistency with Environment Canterbury's activitiy rules related to OWMS. SUB-P15 may need to be aligned to reflect Mr Amies submission (no. 26), bearing in mind that OWMS can be designed to be effective at 2000m2 in particular situations. </t>
  </si>
  <si>
    <t xml:space="preserve">We support this submission in full. We agree that the TDC's current approach to land availability in Geraldine is far too conservative. Not enough land has been zoned for housing close to Geraldine, which is impacting on the community's current social and economic prosperity and ability to retain talent, which will intensify going forward. Continuing to zone the area as Rural (GRUZ) does not meet the purpose and principles of Part 2 of the RMA nor TDC’s own Objectives, Policies and Rules that are in the documentation for the Proposed (Notified) District Plan including The Growth Management Plan (2016) and the  s. 32 Subdivision report. </t>
  </si>
  <si>
    <t>Yanna Houwaard &amp; Steve Sullivan</t>
  </si>
  <si>
    <t>Support submission in full as outlined in the summary. More General Residential (GRZ) and Rural Lifestyle Zone (RLZ) land close to Geraldine township is required to promote the community's prosperity. We agree with the submitters that the area to the north of Geraldine including that within the Main North Road, Templer Street and Bennett Road precinct has been overlooked. The area described above, as recognised by these submitters, is within easy walking and biking distance of the township which is highly desirable for those seeking an active lifestyle and also those wishing to make their contribution to reducing climate change impacts.</t>
  </si>
  <si>
    <t>Accept relief proposal in full.  Rezone the the area to the north of Geraldine which covers Main North Road, Templer Street and Bennett Road as RLZ (as a minimum).</t>
  </si>
  <si>
    <t xml:space="preserve">Support submission, which is also supported by other submitters on the PDP, including no. 26 (Kellahan); no. 85 (Badcock); no. 88 (Morten); no. 108 (Joint Parties Submission, Harper, G et al.); no. 109 (Harper).  </t>
  </si>
  <si>
    <t>We support this submission. The relevant area should  be rezoned immediately as RLZ (as a minimum) to reflect the current use character and activities occurring here. The area is highly fragmented and is already RLZ in general character. It is serviced, with the exception at this stage of waste-water, for which there are clear rules to mitigate impacts and is in close proximity to Geraldine's urban area. The area represents a contained precinct that if rezoned as RLZ would provide greater defininition between rural and urban activities in accordance with Strategic Direction 9. There is no reasonable basis for zoning this area GRUZ and preventing the existing infrastructure investments being used to enable development in accordance with the Growth Management Strategy outlined in the s32 Subdivision Report Strategic Direction 10. The proposed 10+ year timeframe as a future development direction is an unnecessary delay given that the area already totally deviates from GRUZ rules, and Geraldine rapidly needs more land to support businesses and community prosperity. Given the length of time for Council processes and plan review, the 10 + year timeframe creates significant uncertainty for no benefit in this specific area.</t>
  </si>
  <si>
    <t>Delete FDA 11 from FDA Overlay and rezone the relevant area RLZ  (as a minimum).</t>
  </si>
  <si>
    <t>Accept relief in original submission. Amend the SUB-Subdivision chapter to: 1. Remove the 2ha minimum lot size for OWMS within the RLZ. 2. Create rules to align with SUB-P15, and ensure consistency with ECan's activitiy rules related to OWMS. Furthermore, as per Submission 22 (Amies) there is an argument for 2000m2 lot sizes, because OWMS can be designed effectively for this lot size depending of factors like, but not limited to, soil type and carrying capacity. This would  avoid wasteful use of RLZ resources.                                                                      
Submission 60 (Milward Finlay Lobb) also reflects inconsistencies across the planning documents.</t>
  </si>
  <si>
    <t xml:space="preserve">While we support efforts maximise  limited RLZ resources, the policy proposed by ECan (of 12 households per ha for RLZ) is too prescriptive and inflexible. This density may be acceptable on the fringes of major urban centres but may not be suitable on the boundaries of small rural townships such as Geraldine.  This policy will restrict Council's discretion and lead to perverse outcomes, preventing the ability to  achieve  innovative land development solutions for Geraldine and across the district. It would also likely prevent the more "bespoke" developments by land owners and result in developments only being progressed by well-resourced development companies who would likely focus on the larger urban area of Timaru city. 
</t>
  </si>
  <si>
    <t xml:space="preserve">A more nuanced / locally relevant  set of rules is required in terms of housing density / development yield, that recognises the need to innovate and work with specific site characteristics and land owners. </t>
  </si>
  <si>
    <t xml:space="preserve">ECan has given no indication of what they consider "a larger minimum allotment size" to be with regard to OWMS. At present the prescriptive application of a 2ha minimum allotment size within the TDC's PDP rules for RLZ  is at odds with ECan's clear rules related to OWMS systems provided within the Canterbury Land and Water Management Plan. These rules reserve appropriate discretion for ECan as the consenting authority for discharges to land and water and provide flexibility for achieving appropriate site-specific waste-water solutions. This issue is covered in detail within various submissions including, but not limited to, Submissions 60 (Milward Finlay Lobb), 22 (Amies), 81 (Shirtcliff) and 160 (Payne).  </t>
  </si>
  <si>
    <t xml:space="preserve">Retain SUB-P15 as notified,  but ensure consistency with current ECan rules pertaining to OWMS. Remove the prescribed 2ha mimimum allotment size from RLZ rules to enable discretion in consenting to meet high standards with design solutions via the Assessment of Environment Effects,  and recognise different carrying capacities across particular sites and land types throughout the Canterbury Region. As per Submission 22 (Amies) there is an argument for 2000m2 lot sizes, because OWMS can be designed effectively for this lot size depending of factors like, but not limited to, soil type and carrying capacity. This would further avoid wasteful use of RLZ resources in specific locations. 
The RLZ lot size should relate to anticipated amenity from the zone; it should not be dictated by onsite wastewater management when ECan manage this and have specific rules to do so.  </t>
  </si>
  <si>
    <t xml:space="preserve">This submission point is very unspecific about what Ecan considers to be short, medium and long term land release. It is imperative that TDC is proactive with identifying and providing strategic land release within clear timeframes in order to meet the pressing needs of housing supply and ensure growth within the district. From a local perspective,  we strongly disagree with a supposed oversupply identified by ECan, as we see no evidence of this. We argue that FDA11 should  be immediately rezoned appropropriately as it may allow some freeing of land to meet current demand in Geraldine and prevent potential residents from by-passing our community. </t>
  </si>
  <si>
    <t>Timaru District Council </t>
  </si>
  <si>
    <t xml:space="preserve">Amount of land consumed by the setbacks from non-rural zones or to residential units or principal buildings is excessive. 
Oppose - a 30m separation distance from non-residential OZS or SARZ zones does not make sense. There is not a significant risk. Fire could also affect other built up areas other than residential.  
</t>
  </si>
  <si>
    <t>Milward Finlay Lobb </t>
  </si>
  <si>
    <t>Opposes clause 2 as the required 20m sealing width is considered excessive.</t>
  </si>
  <si>
    <r>
      <t xml:space="preserve">Amend TRAN-S10 Vehicle access way requirements as follows:
1. Vehicle access way must meet the requirements outlined in Table 15 - Vehicle access way requirements, measured in accordance with Figure 14 in TRAN-S13.
</t>
    </r>
    <r>
      <rPr>
        <strike/>
        <sz val="11"/>
        <rFont val="Calibri"/>
        <family val="2"/>
        <scheme val="minor"/>
      </rPr>
      <t>2. Where a vehicle access way is provided in Rural lifestyle zone, Settlement zone, Māori Purpose or General rural zone, then the vehicle access way must be formed, sealed and drained for at least the first 20m from the road boundary. Vehicle access way in other zones must be formed, sealed and drained for their entire length.</t>
    </r>
    <r>
      <rPr>
        <sz val="11"/>
        <rFont val="Calibri"/>
        <family val="2"/>
        <scheme val="minor"/>
      </rPr>
      <t xml:space="preserve">
3. Where any site fronting a Primary Road (National Route, Regional Arterial, District Arterial or Principal Road) also has frontage to a Secondary Road (Collector or Local Road or a Service Lane), all vehicle access way to the site (providing for either ingress or egress) must be provided to the Secondary Road.
4. When a vehicle access way is provided in the Residential Zones, where two-way access (5.5m formed width or greater) is not provided, a passing bay is required at the boundary, and thereafter at a minimum interval of every 50m. A passing bay should have a minimum width of 5.5m and length 7m with 45-degree tapers.
Table 15 […]</t>
    </r>
  </si>
  <si>
    <t>Considers the rule as drafted is unclear on existing use rights.</t>
  </si>
  <si>
    <r>
      <t>Amend GRUZ-R21 Rural Industry as follows:
Activity status: Restricted Discretionary
Where:
RDIS-1
The activity is not an offensive trade</t>
    </r>
    <r>
      <rPr>
        <i/>
        <sz val="11"/>
        <rFont val="Calibri"/>
        <family val="2"/>
        <scheme val="minor"/>
      </rPr>
      <t xml:space="preserve"> and existing use rights apply for all Rural Industry established prior to the District Plan being fully operative.</t>
    </r>
    <r>
      <rPr>
        <sz val="11"/>
        <rFont val="Calibri"/>
        <family val="2"/>
        <scheme val="minor"/>
      </rPr>
      <t xml:space="preserve">
Matters of discretion are restricted to:
[...]</t>
    </r>
  </si>
  <si>
    <t>New Zealand  Agricultural Aviation Association  </t>
  </si>
  <si>
    <t xml:space="preserve">SPS opposes including the proposed definition of agricultural aviation and especially opposes the combining of manned and unmanned aircraft in the same definition.  The colloquial name for unmanned aircraft is 'drone'. There is already a definition of agricultural aircraft operation in the CAA rules. This submission should be read in conjunction with the CAA Rules, especially Parts 1, 101, 102 and 137 as these provide relevant definitions and operating rules for aircraft, manned and unmanned. 
SPS opposes the creation of duplication of rules for aircraft as this type of rulemaking conflicts the powers of the CAA. CAA rules make clear that drones operating under part 101 must remain 4km from airstrips and heliports. Drones operating under part 102 have similar limitations to keep them away from airstrips and heliports. This separation of  manned and unmanned aircraft is fundamental to the safety of all aircraft. On this basis relief from the proposed inclusion of drones with manned aircraft is sort. 
There are many uses of unmanned aircraft that occur in the rural zone that are not captured by the proposed definition of agricultural aviation, or the proposed refined definition of conservation activities (refer submission 132.3), or are excluded supporting  activities to primary production in the rural zone. For example unmanned aircraft are used for mapping, surveying, inspection, construction, media creation (filming) all of which are excluded in the proposed definition. In addition, the proposed definition excludes supporting service/testing of the aircraft which would create a requirement to move the aircraft on the ground to a non-rural location, to test it after servicing.  This would add significant costs to any aircraft's operation; more so for manned aircraft. 
The proposed definition includes a requirement for unmanned aircraft to operate from a rural airstrip or helicopter landing area. CAA rules forbid a drone operating within 4km of an airstrip or heliport. The proposed rule, by combining drones with manned aircraft conflicts with CAA rules. Additionally CAA rules require drones to be operated in the line of sight of it's pilot-in-command (pilot). In effect, the CAA rule requires that the take-off and landing locations of the unmanned aircraft need to be at the point that it will be operating. Requiring a unmanned aircraft to use a rural airstrip or helicopter landing area would effectively make unmanned aircraft operation almost impossible in the rural zone as the airstrip or heliport would have to be next to the point of operation. 
SPS proposes that if there is a need to exclude objectionable aviation activities in the rural area, that the proposed plan defines these activities explicitly, as otherwise all other potential activities are captured. Given the evolving development of the uses of unmanned aircraft, a regulatory strategy that seeks to define all acceptable uses will impose a undue burden.
</t>
  </si>
  <si>
    <t xml:space="preserve">Do not include a definition of agricultural aviation. Do not regulate manned and unmanned aircraft as the same types of transportation systems as CAA rules for them are fundamentally different. </t>
  </si>
  <si>
    <t xml:space="preserve">There are already definitions of aircraft in the CAA rules. This is unnecessary duplication. The proposed definition (and the RMA) also inappropriately combines manned and unmanned aircraft. Unmanned aircraft are operated in different ways to manned aircraft and the combination of the two under one definition presents an undue burden to unmanned aircraft when used under the proposed rules. The burden is the forced use of airstrips and landing zones when this conflicts with the CAA's requirements for line of sight operations.
SPS opposes the use of mass as a measure to differentiate between manned and unmanned aircraft. The measure is inappropriate as it is arbitrary and does not relate to the characteristics that relate to the employment of the aircraft, as it is now. SPS supports the CAA defining the rules for aircraft so there is consistency nationally. </t>
  </si>
  <si>
    <t>Do not include a definition of aircraft in the definitions.</t>
  </si>
  <si>
    <t xml:space="preserve">Requests a new definition of ‘Conservation activity’ is added to reflect a broader range of conservation activities.
The scope of PDP definition of “Department of Conservation activity” is too narrow and does not adequately address the full range of conservation activities including weed and pest control for biosecurity and biodiversity activities. 
Rather than explicitly include the use of aircraft, include all means of transportation instead. This avoids a truck being excluded.
</t>
  </si>
  <si>
    <r>
      <t xml:space="preserve">Add a new definition as follows:
Conservation activity
means the use of land or buildings </t>
    </r>
    <r>
      <rPr>
        <i/>
        <sz val="11"/>
        <rFont val="Calibri"/>
        <family val="2"/>
        <scheme val="minor"/>
      </rPr>
      <t xml:space="preserve">or means of transportation </t>
    </r>
    <r>
      <rPr>
        <sz val="11"/>
        <rFont val="Calibri"/>
        <family val="2"/>
        <scheme val="minor"/>
      </rPr>
      <t xml:space="preserve">for any activity undertaken for the purposes of protecting and/or enhancing the natural, historic and/or ecological values of a natural or historic resource. It includes ancillary activities which assist to enhance the public’s appreciation and recreational enjoyment of the resource, including weed and pest control </t>
    </r>
    <r>
      <rPr>
        <strike/>
        <sz val="11"/>
        <rFont val="Calibri"/>
        <family val="2"/>
        <scheme val="minor"/>
      </rPr>
      <t>and the intermittent use of aircraft for conservation purposes</t>
    </r>
    <r>
      <rPr>
        <sz val="11"/>
        <rFont val="Calibri"/>
        <family val="2"/>
        <scheme val="minor"/>
      </rPr>
      <t>.</t>
    </r>
  </si>
  <si>
    <t xml:space="preserve">The definition of a day for aircraft is already defined in Part 1 of the CAA Rules. This definition will apply to any aircraft operating. There is no need to include the definition here as it is unnecessary duplication of regulation. Including a definition here just creates the opportunity for conflicting regulations. </t>
  </si>
  <si>
    <t xml:space="preserve">Do not add a definition of day. </t>
  </si>
  <si>
    <t xml:space="preserve">A definition of Heliport exists in Part 1 of the CAA Rules. Inclusion of a definition for Helicopter Landing Area, the equivalent of a heliport, is unnecessary duplication of regulations, it just creates the opportunity for conflicting regulations. 
The implied requirement for unmanned aircraft to use Helicopter Landing Areas is a significantly overly burdensome approach. CAA Rule 139 describes the requirements for Heliports - unmanned vehicles do not require this level of infrastructure to fly. 
It is important to distinguish that an unmanned aircraft, if restricted to using defined heliports or runways (rural airstrip) would be unable to operate as they need to operate in the pilots line of sight. If the intended work area is far from the landing area the unmanned vehicle would not be able to operate at all.  Unmanned aircraft need to be flown in sight of the operator, so they need to take off and land next to where they are to operate. 
</t>
  </si>
  <si>
    <r>
      <t xml:space="preserve">Do not add a definition for Helicopter landing area.
</t>
    </r>
    <r>
      <rPr>
        <i/>
        <sz val="11"/>
        <color theme="1"/>
        <rFont val="Calibri"/>
        <family val="2"/>
        <scheme val="minor"/>
      </rPr>
      <t/>
    </r>
  </si>
  <si>
    <t>South Pacific Sera Limited (SPS) supports the definition of improved pasture as defined in the National Policy Statement for Freshwater Management 2020 (NPSFM 2020)</t>
  </si>
  <si>
    <t>Retain the definition</t>
  </si>
  <si>
    <t>New Zealand  Agricultural Aviation Association</t>
  </si>
  <si>
    <t xml:space="preserve">SPS is neutral on the definition of Plantation Forestry. Where agricultural aviation activities is not defined, the existing definition does not need changing. </t>
  </si>
  <si>
    <t>Retain the existing definition.</t>
  </si>
  <si>
    <t>SPS supports the definition of Primary Production that is consistent with the NPS definition</t>
  </si>
  <si>
    <t>Retain the existing definition</t>
  </si>
  <si>
    <t xml:space="preserve">The definition of a ‘Rural Airstrip’, does not account for the CAA rules that require unmanned aircraft to take off and land under in sight of their pilot, which means they need to take off and land near where they work and not at a rural airstrip. Regulating unmanned aircraft as manned helicopters or fixed wing aircraft, would create an significantly onerous rule. Provide relief by not making a definition. The creation of a definition is duplication of CAA Rules. 
A definition of Heliport exists in Part 1 of the CAA Rules. Inclusion of a definition for Helicopter Landing Area, the equivalent of a heliport, is unnecessary duplication of regulations, it just creates the opportunity for conflicting regulations. 
The implied requirement for unmanned aircraft to use Helicopter Landing Areas is a significantly overly burdensome approach. CAA Rule 139-8 describes the requirements for Heliports - unmanned vehicles do not require this level of infrastructure to fly. 
It is important to distinguish that an unmanned aircraft, if restricted to using defined heliports or runways (rural airstrip) would be unable to operate as they need to operate in the pilots line of sight. If the intended work area is far from the landing area the unmanned vehicle would not be able to operate at all.  Unmanned aircraft need to be flown in sight of the operator, so they need to take off and land next to where they are to operate. </t>
  </si>
  <si>
    <r>
      <t xml:space="preserve">Add new definitions as follows:
Rural airstrip
means any defined area of land intended or designed to be used, whether wholly or partly, for the landing, departure, movement, or servicing of </t>
    </r>
    <r>
      <rPr>
        <i/>
        <sz val="11"/>
        <rFont val="Calibri"/>
        <family val="2"/>
        <scheme val="minor"/>
      </rPr>
      <t xml:space="preserve">manned </t>
    </r>
    <r>
      <rPr>
        <sz val="11"/>
        <rFont val="Calibri"/>
        <family val="2"/>
        <scheme val="minor"/>
      </rPr>
      <t xml:space="preserve">aircraft in the rural area. </t>
    </r>
  </si>
  <si>
    <t>This is supported in part as unmanned aircraft may be used for aviation operations that use hazardous substances, for example the application of herbicide for wilding pine eradication. The proposed definition is extended to include the use of hazardous substances for both agricultural and conservation operations. 
The definition of hazardous facility is relevant to HS-R1. The mixing and application of hazardous substances for pest control should not be limited to ‘the site’ as defined in the plan. Mixing may occur at a mixing point but application is on land other than ‘the site’.
Land based primary production is not defined in the Plan but ‘primary production’ is. Clause 3 should refer to ‘primary production’ and the new definition of 'conservation activity'.
Also ‘which are not located in a drinking water’ Agrichemicals should be stored in accordance with NZS8409:2021 to ensure that they are safely stored.</t>
  </si>
  <si>
    <r>
      <t xml:space="preserve">Amend the definition of Hazardous Facility as follows
means a facility or activity that involves the use, storage or disposal of any hazardous substance, but excludes:
[...]
3. the incidental storage and use of agrichemicals, fertilisers and fuel for land based primary production activities and the incidental storage of agrichemicals, fertilisers and fuel for </t>
    </r>
    <r>
      <rPr>
        <strike/>
        <sz val="11"/>
        <rFont val="Calibri"/>
        <family val="2"/>
        <scheme val="minor"/>
      </rPr>
      <t xml:space="preserve">land based </t>
    </r>
    <r>
      <rPr>
        <sz val="11"/>
        <rFont val="Calibri"/>
        <family val="2"/>
        <scheme val="minor"/>
      </rPr>
      <t xml:space="preserve">primary production </t>
    </r>
    <r>
      <rPr>
        <i/>
        <sz val="11"/>
        <rFont val="Calibri"/>
        <family val="2"/>
        <scheme val="minor"/>
      </rPr>
      <t xml:space="preserve">or conservation </t>
    </r>
    <r>
      <rPr>
        <sz val="11"/>
        <rFont val="Calibri"/>
        <family val="2"/>
        <scheme val="minor"/>
      </rPr>
      <t>activities</t>
    </r>
    <r>
      <rPr>
        <strike/>
        <sz val="11"/>
        <rFont val="Calibri"/>
        <family val="2"/>
        <scheme val="minor"/>
      </rPr>
      <t xml:space="preserve"> which are not located in a drinking water</t>
    </r>
    <r>
      <rPr>
        <sz val="11"/>
        <rFont val="Calibri"/>
        <family val="2"/>
        <scheme val="minor"/>
      </rPr>
      <t xml:space="preserve">;
[…]
8. mixing and application of hazardous substances solely for the purpose of controlling plant and animal pests </t>
    </r>
    <r>
      <rPr>
        <strike/>
        <sz val="11"/>
        <rFont val="Calibri"/>
        <family val="2"/>
        <scheme val="minor"/>
      </rPr>
      <t>on site</t>
    </r>
    <r>
      <rPr>
        <sz val="11"/>
        <rFont val="Calibri"/>
        <family val="2"/>
        <scheme val="minor"/>
      </rPr>
      <t>.</t>
    </r>
  </si>
  <si>
    <t>SPS supports strategies (SD-O2) that recognise, protect and enhance indigenous vegetation and native flora and fauna</t>
  </si>
  <si>
    <t>Retain the strategy (SD-O2)</t>
  </si>
  <si>
    <t>SPS supports the modification of SD-O9 to ensure strategies that enable primary production, protect versatile soils, and manage reverse sensitivities. However, clause ii) refers to ‘intensive activities’ which isn’t defined so it is unclear what it refers to. The focus should be on ensuring that sensitive activities don’t affect primary production. Clause iii) seeks to manage ‘new sensitive activities’. The plan should ensure that sensitive activities do not adversely affect primary production, including reverse sensitivity effects.</t>
  </si>
  <si>
    <r>
      <t xml:space="preserve">Amend SD-O9 as follows:
SD-O9 Rural Areas
A range of </t>
    </r>
    <r>
      <rPr>
        <strike/>
        <sz val="11"/>
        <rFont val="Calibri"/>
        <family val="2"/>
        <scheme val="minor"/>
      </rPr>
      <t>primarily</t>
    </r>
    <r>
      <rPr>
        <sz val="11"/>
        <rFont val="Calibri"/>
        <family val="2"/>
        <scheme val="minor"/>
      </rPr>
      <t xml:space="preserve"> </t>
    </r>
    <r>
      <rPr>
        <i/>
        <sz val="11"/>
        <rFont val="Calibri"/>
        <family val="2"/>
        <scheme val="minor"/>
      </rPr>
      <t>primary</t>
    </r>
    <r>
      <rPr>
        <sz val="11"/>
        <rFont val="Calibri"/>
        <family val="2"/>
        <scheme val="minor"/>
      </rPr>
      <t xml:space="preserve"> productive activities are enabled in the rural environment to enable the ongoing use of land for primary production for present and future generations, while:
i) protecting versatile soils for productive uses;
</t>
    </r>
    <r>
      <rPr>
        <strike/>
        <sz val="11"/>
        <rFont val="Calibri"/>
        <family val="2"/>
        <scheme val="minor"/>
      </rPr>
      <t>ii) managing the adverse effects of intensive activities on sensitive activities;</t>
    </r>
    <r>
      <rPr>
        <sz val="11"/>
        <rFont val="Calibri"/>
        <family val="2"/>
        <scheme val="minor"/>
      </rPr>
      <t xml:space="preserve">
iii) </t>
    </r>
    <r>
      <rPr>
        <strike/>
        <sz val="11"/>
        <rFont val="Calibri"/>
        <family val="2"/>
        <scheme val="minor"/>
      </rPr>
      <t xml:space="preserve">managing the adverse effects of new sensitive activities </t>
    </r>
    <r>
      <rPr>
        <i/>
        <sz val="11"/>
        <rFont val="Calibri"/>
        <family val="2"/>
        <scheme val="minor"/>
      </rPr>
      <t xml:space="preserve">ensuring that sensitive activities do not adversely affect </t>
    </r>
    <r>
      <rPr>
        <strike/>
        <sz val="11"/>
        <rFont val="Calibri"/>
        <family val="2"/>
        <scheme val="minor"/>
      </rPr>
      <t xml:space="preserve">on </t>
    </r>
    <r>
      <rPr>
        <sz val="11"/>
        <rFont val="Calibri"/>
        <family val="2"/>
        <scheme val="minor"/>
      </rPr>
      <t xml:space="preserve">primary production, </t>
    </r>
    <r>
      <rPr>
        <i/>
        <sz val="11"/>
        <rFont val="Calibri"/>
        <family val="2"/>
        <scheme val="minor"/>
      </rPr>
      <t>including reverse sensitivity effects</t>
    </r>
    <r>
      <rPr>
        <sz val="11"/>
        <rFont val="Calibri"/>
        <family val="2"/>
        <scheme val="minor"/>
      </rPr>
      <t>;
[…]</t>
    </r>
  </si>
  <si>
    <t>SPS considers that the definition of hazardous facility needs to be amended to ensure that agrichemicals and fertilisers are able to be used as a permitted activity within the ‘sensitive environments’ as defined in the Plan. It is important that weed and pest control can occur within these areas.</t>
  </si>
  <si>
    <t>No specific relief sought for HS-R1.
AND
Amend the definition of ‘hazardous facility’ as sought in SPS's support of submission 132.10.</t>
  </si>
  <si>
    <t>SPS supports objective ECO-O2, that seeks to maintain and enhance indigenous biodiversity.</t>
  </si>
  <si>
    <t>SPS supports policy ECO-R1, that provides for the management of pest plants and pest animals to enhance biodiversity values.</t>
  </si>
  <si>
    <t>SPS supports the protection of indigenous biodiversity but the policy should provide for weed and pest control to maintain biodiversity values (ECO-P3).</t>
  </si>
  <si>
    <r>
      <t xml:space="preserve">Amend ECO-P3 as follows:
ECO-P3 Protection of indigenous biodiversity in sensitive areas
Protect indigenous biodiversity </t>
    </r>
    <r>
      <rPr>
        <i/>
        <sz val="11"/>
        <rFont val="Calibri"/>
        <family val="2"/>
        <scheme val="minor"/>
      </rPr>
      <t>by providing for weed and pest control to maintain and enhance biodiversity and</t>
    </r>
    <r>
      <rPr>
        <sz val="11"/>
        <rFont val="Calibri"/>
        <family val="2"/>
        <scheme val="minor"/>
      </rPr>
      <t>, by managing the clearance of indigenous vegetation in the following sensitive areas:
1.riparian areas, wetlands and springs; and
2.coastal areas; and
3.areas at higher altitude; and
4. areas on steep slopes.</t>
    </r>
  </si>
  <si>
    <t>SPS supports ECO-R1(1) that allows for the clearance of indigenous vegetation for biosecurity purposes and the removal of pest plants and animals. It is noted that clearance of native vegetation is a permitted activity below 900 m and slope is less than 30 degrees.
SPS supports ECO-R1(2) that allows for the clearance of indigenous vegetation for biosecurity purposes, the removal of pest plants and animals, grown up under plantation forestry or within an area of improved pasture.</t>
  </si>
  <si>
    <t xml:space="preserve">SPS supports noise effects being compatible with the zone as appropriate but it needs to be recognised that the rural zone is not a ‘quiet’ area. Unmanned aircraft produce noise, although typically less than manned aircraft due to being, typically, smaller in size. </t>
  </si>
  <si>
    <t>Amend NOISE-O1 to ensure that the rural zones are not described as ‘quiet’ and that noise associated with primary production activities is anticipated.</t>
  </si>
  <si>
    <t>Primary production activities, and activities in support of primary production, plus conservation activities in the Rural and Open Space Zones should not be constrained by reverse sensitivity effects arising from noise sensitive activities. Relief is sort to address these points by including conservation activities and the open space zone in the definition. Adding "associated activities" to primary production, provides for activities needed to enable primary production. Slight modification of text made for clarity, by adding commas.</t>
  </si>
  <si>
    <r>
      <t xml:space="preserve">Amend NOISE-O2 as follows:
NOISE-O2 Reverse sensitivity
The Airport, Raceway, State Highway, railway lines and the Port and activities located within commercial mixed use and Industrial zones, or conservation or primary production </t>
    </r>
    <r>
      <rPr>
        <i/>
        <sz val="11"/>
        <rFont val="Calibri"/>
        <family val="2"/>
        <scheme val="minor"/>
      </rPr>
      <t xml:space="preserve">and associated </t>
    </r>
    <r>
      <rPr>
        <sz val="11"/>
        <rFont val="Calibri"/>
        <family val="2"/>
        <scheme val="minor"/>
      </rPr>
      <t>activities, in open space or rural zones, are not constrained by reverse sensitivity effects, arising from noise sensitive activities.</t>
    </r>
  </si>
  <si>
    <t>Considers noise effects being compatible with the zone is appropriate but it needs to be recognised in the description of the rural zone that it is not a ‘quiet’ area. (NOISE-P1)</t>
  </si>
  <si>
    <t>Amend NOISE-P1 to ensure that the rural zones are not described as ‘quiet’ and that noise associated with primary production activities is anticipated.</t>
  </si>
  <si>
    <t>Considers that reverse sensitivity effects are not limited to the ‘higher noise environments’ listed in the policy. Noise sensitive activities should also be managed in or near rural zones to ensure that reverse sensitivity effects on primary production are avoided. For example, new residential development on the fringe of residential zoned should be designed to tolerate existing land use , through appropriate mitigations in their design.</t>
  </si>
  <si>
    <r>
      <t xml:space="preserve">In support of the original proposal to amend NOISE-P5 to "Include a specific policy for reverse sensitivity from noise sensitive activities in rural zones.", it is suggested that this is implemented by rural zones being included in the list of higher noise environments by modifying point 2:
[...]
"2. Residential zones in close proximity to any </t>
    </r>
    <r>
      <rPr>
        <i/>
        <sz val="11"/>
        <rFont val="Calibri"/>
        <family val="2"/>
        <scheme val="minor"/>
      </rPr>
      <t xml:space="preserve">Rural Zone, </t>
    </r>
    <r>
      <rPr>
        <sz val="11"/>
        <rFont val="Calibri"/>
        <family val="2"/>
        <scheme val="minor"/>
      </rPr>
      <t>General industrial zone and areas within the Port Noise Outer Control Boundary and within that part of the Medium Density Residential Zone and City Centre Zone located within the Port Noise Inner Control Boundary; and" [...]</t>
    </r>
  </si>
  <si>
    <t xml:space="preserve">SPS supports the extension of allowing manned aircraft to operate in the open space zone. 
SPS does not support the regulation of unmanned aircraft under the same rules as manned aircraft. The CAA differentiates between manned and unmanned aircraft (drones) as they are distinctly different.
The vast majority of drones are operated by uncertificated pilots flying smaller drones. Uncertificated unmanned aircraft pilots, fly under CAA part  101 rules which almost entirely prohibits them from flying outdoors at night, or over people or land that they do not have permission to fly over. Additionally, small drones when high enough cannot be heard. This mitigates the vast majority of the noise risk. inherently. 
Rules for drone noise are not yet established internationally. For example, EU only put out for public consultation in October 2022 a proposal for how to measure drone noise. (https://www.easa.europa.eu/en/newsroom-and-events/press-releases/easa-publishes-first-guidelines-noise-level-measurements-drones). It is proposed that until there is regulatory certainty from the CAA regarding classification of drones for noise level, regulation in the district plan be deferred. This will ensure that the district retains the economic benefits of drone use and development.
</t>
  </si>
  <si>
    <r>
      <t xml:space="preserve">Amend NOISE-R1 as follows:
NOISE-R1 Activities generating noise […]
Activity status: Permitted
Where:
PER-1
NOISE-S1 is complied with; and
PER-2
NOISE-S2 is complied with.
This rule does not apply to noise generated by:
[…]
5. Manned aircraft using airstrips and helicopter landing sites for activities in, </t>
    </r>
    <r>
      <rPr>
        <i/>
        <sz val="11"/>
        <rFont val="Calibri"/>
        <family val="2"/>
        <scheme val="minor"/>
      </rPr>
      <t xml:space="preserve">either </t>
    </r>
    <r>
      <rPr>
        <sz val="11"/>
        <rFont val="Calibri"/>
        <family val="2"/>
        <scheme val="minor"/>
      </rPr>
      <t xml:space="preserve">the rural zone that complies with GRUZ-R14, </t>
    </r>
    <r>
      <rPr>
        <i/>
        <sz val="11"/>
        <rFont val="Calibri"/>
        <family val="2"/>
        <scheme val="minor"/>
      </rPr>
      <t>or the open space zone</t>
    </r>
    <r>
      <rPr>
        <sz val="11"/>
        <rFont val="Calibri"/>
        <family val="2"/>
        <scheme val="minor"/>
      </rPr>
      <t xml:space="preserve">; and
</t>
    </r>
    <r>
      <rPr>
        <strike/>
        <sz val="11"/>
        <rFont val="Calibri"/>
        <family val="2"/>
        <scheme val="minor"/>
      </rPr>
      <t>10. Aircraft using airstrips and helicopter landing sites for activities in the Natural Open Space zone that complies with NOSZ- (Rule numbering to be determined).</t>
    </r>
    <r>
      <rPr>
        <sz val="11"/>
        <rFont val="Calibri"/>
        <family val="2"/>
        <scheme val="minor"/>
      </rPr>
      <t xml:space="preserve">
[…]
AND</t>
    </r>
    <r>
      <rPr>
        <strike/>
        <sz val="11"/>
        <rFont val="Calibri"/>
        <family val="2"/>
        <scheme val="minor"/>
      </rPr>
      <t xml:space="preserve">
2. Add new definitions of ‘helicopter landing area’, ‘rural airstrip’ and '(UAV) Landing Area' .
</t>
    </r>
    <r>
      <rPr>
        <sz val="11"/>
        <rFont val="Calibri"/>
        <family val="2"/>
        <scheme val="minor"/>
      </rPr>
      <t xml:space="preserve">11. The operation of unmanned aircraft (drones) in any zone.  </t>
    </r>
    <r>
      <rPr>
        <strike/>
        <sz val="11"/>
        <rFont val="Calibri"/>
        <family val="2"/>
        <scheme val="minor"/>
      </rPr>
      <t xml:space="preserve">
</t>
    </r>
  </si>
  <si>
    <t>SPS considers it important to ensure that the description of the rural zone describes it as a noisy environment. Noise in the rural zone is from primary production and associated activities. Sensitive activities locating in a rural zone should not be anticipating a higher level of amenity in a working rural production environment.
This is inconsistent with GRUZ-O3 which seeks to protect primary production from sensitive activities.</t>
  </si>
  <si>
    <r>
      <t xml:space="preserve">Amend GRUZ-O2 as follows:
GRUZ-O2 Character and qualities of the General Rural Zone
The character and qualities of the General Rural Zone comprise:
1. large allotments with large areas of open space; and
2. a working environment of mostly utilitarian buildings and structures where primary production </t>
    </r>
    <r>
      <rPr>
        <i/>
        <sz val="11"/>
        <rFont val="Calibri"/>
        <family val="2"/>
        <scheme val="minor"/>
      </rPr>
      <t xml:space="preserve">and associated activities </t>
    </r>
    <r>
      <rPr>
        <sz val="11"/>
        <rFont val="Calibri"/>
        <family val="2"/>
        <scheme val="minor"/>
      </rPr>
      <t xml:space="preserve">generates noise, odour, light overspill and traffic, often on a cyclic and seasonable basis; and
</t>
    </r>
    <r>
      <rPr>
        <strike/>
        <sz val="11"/>
        <rFont val="Calibri"/>
        <family val="2"/>
        <scheme val="minor"/>
      </rPr>
      <t xml:space="preserve">3. higher levels of amenity immediately around sensitive activities and zone boundaries; and </t>
    </r>
    <r>
      <rPr>
        <sz val="11"/>
        <rFont val="Calibri"/>
        <family val="2"/>
        <scheme val="minor"/>
      </rPr>
      <t xml:space="preserve">
4. vegetation, pasture, crops and forestry and livestock across a range of landscapes.</t>
    </r>
  </si>
  <si>
    <t>Supports recognising the importance of primary production (and rural industry) and its long-term protection but should be clear that it is reverse sensitivity effects from sensitive activities that it is protected from.</t>
  </si>
  <si>
    <r>
      <t xml:space="preserve">Amend GRUZ-O3 as follows:
GRUZ-O3 Protecting primary production
The land resource of the General Rural Zone is not diminished by activities with no functional or operational need to locate in the General rural zone, and primary production is protected </t>
    </r>
    <r>
      <rPr>
        <i/>
        <sz val="11"/>
        <rFont val="Calibri"/>
        <family val="2"/>
        <scheme val="minor"/>
      </rPr>
      <t xml:space="preserve">from reverse sensitivity </t>
    </r>
    <r>
      <rPr>
        <sz val="11"/>
        <rFont val="Calibri"/>
        <family val="2"/>
        <scheme val="minor"/>
      </rPr>
      <t>effects and sensitive activities.</t>
    </r>
  </si>
  <si>
    <t>GRUZ-O4 refers to ‘intensive activities’ which isn’t defined so it is unclear what it refers to. The focus should be on ensuring that sensitive activities don’t affect primary production and it's associated activities. 
Sensitive activities locating in, or on land close to, rural zones should recognise that they are locating in or close to a working rural production environment so ‘protecting’ their amenity is inappropriate.
It is unclear what ‘land close to’ residential, rural settlement, Māori purpose and Open space zones would be. Management of the boundary interface should be through mitigations in the design of the newly developed area, as described in GRUZ-P5.</t>
  </si>
  <si>
    <r>
      <t xml:space="preserve">1. Delete GRUZ-O4
OR
2. Amend GRUZ-O4 as follows:
GRUZ-O4 Protecting sensitive activities and sensitive zones
</t>
    </r>
    <r>
      <rPr>
        <strike/>
        <sz val="11"/>
        <rFont val="Calibri"/>
        <family val="2"/>
        <scheme val="minor"/>
      </rPr>
      <t>Intensive primary production, mining, quarrying and other intensive activities generates no or minimal adverse effects on:
1. sensitive activities; and
2. land close to Residential, Rural settlement, Māori Purpose and Open space zones.</t>
    </r>
    <r>
      <rPr>
        <sz val="11"/>
        <rFont val="Calibri"/>
        <family val="2"/>
        <scheme val="minor"/>
      </rPr>
      <t xml:space="preserve">
</t>
    </r>
    <r>
      <rPr>
        <i/>
        <sz val="11"/>
        <rFont val="Calibri"/>
        <family val="2"/>
        <scheme val="minor"/>
      </rPr>
      <t xml:space="preserve">Sensitive activities locating in the General Rural Zone or in land close to it, anticipate effects that are generated by primary production and supporting activities and mitigate those impacts. </t>
    </r>
    <r>
      <rPr>
        <sz val="11"/>
        <rFont val="Calibri"/>
        <family val="2"/>
        <scheme val="minor"/>
      </rPr>
      <t xml:space="preserve">
</t>
    </r>
  </si>
  <si>
    <t xml:space="preserve">Supports the enabling of primary production activities but seeks to have vehicular use acknowledged as part of the rural character, as opposed specifically to agricultural aviation. This broader definition fits with many common sources of noise in the rural environment </t>
  </si>
  <si>
    <r>
      <t xml:space="preserve">Amend GRUZ-P1 as follows:
GRUZ-P1 Primary production activities
Enable a range of primary production </t>
    </r>
    <r>
      <rPr>
        <i/>
        <sz val="11"/>
        <rFont val="Calibri"/>
        <family val="2"/>
        <scheme val="minor"/>
      </rPr>
      <t xml:space="preserve">and associated </t>
    </r>
    <r>
      <rPr>
        <sz val="11"/>
        <rFont val="Calibri"/>
        <family val="2"/>
        <scheme val="minor"/>
      </rPr>
      <t xml:space="preserve">activities, where they:
1. allow for the ongoing productive use of land for present and future generations; or
2. maintain the character and qualities of the General Rural Zone; and
3. meet the standards and requirements to </t>
    </r>
    <r>
      <rPr>
        <strike/>
        <sz val="11"/>
        <rFont val="Calibri"/>
        <family val="2"/>
        <scheme val="minor"/>
      </rPr>
      <t>minimise</t>
    </r>
    <r>
      <rPr>
        <sz val="11"/>
        <rFont val="Calibri"/>
        <family val="2"/>
        <scheme val="minor"/>
      </rPr>
      <t xml:space="preserve"> </t>
    </r>
    <r>
      <rPr>
        <i/>
        <sz val="11"/>
        <rFont val="Calibri"/>
        <family val="2"/>
        <scheme val="minor"/>
      </rPr>
      <t xml:space="preserve">avoid, remedy or mitigate </t>
    </r>
    <r>
      <rPr>
        <sz val="11"/>
        <rFont val="Calibri"/>
        <family val="2"/>
        <scheme val="minor"/>
      </rPr>
      <t xml:space="preserve">adverse effects on sensitive activities and the environment.
</t>
    </r>
    <r>
      <rPr>
        <i/>
        <sz val="11"/>
        <rFont val="Calibri"/>
        <family val="2"/>
        <scheme val="minor"/>
      </rPr>
      <t xml:space="preserve">4. enabling a range of compatible activities that support primary production activities, including ancillary activities, and </t>
    </r>
    <r>
      <rPr>
        <i/>
        <strike/>
        <sz val="11"/>
        <rFont val="Calibri"/>
        <family val="2"/>
        <scheme val="minor"/>
      </rPr>
      <t xml:space="preserve">agricultural aviation </t>
    </r>
    <r>
      <rPr>
        <i/>
        <sz val="11"/>
        <rFont val="Calibri"/>
        <family val="2"/>
        <scheme val="minor"/>
      </rPr>
      <t>vehicle use.</t>
    </r>
  </si>
  <si>
    <t>Supports the separation distances in GRUZ-P2.</t>
  </si>
  <si>
    <t>Retain GRUZ-P2</t>
  </si>
  <si>
    <t>SPS supports the protection for primary production activities from reverse sensitivity effects through the policy, GRUZ-P5.</t>
  </si>
  <si>
    <t>Retain the policy</t>
  </si>
  <si>
    <t>SPS supports GRUZ-P10 insofar as it provides for conservation activities in the General Rural Zone but seeks to ensure that the definition of conservation activities is amended as outlined earlier.</t>
  </si>
  <si>
    <t>Retain as notified
AND
Amend the definition of ‘department of conservation activity’ as sought earlier.</t>
  </si>
  <si>
    <t xml:space="preserve">GRUZ-R10 should make provision for all forms of equipment and means of transportation used for weed and pest control. The broader definition allows trucks and aircraft, manned and unmanned; being specific is unnecessary. </t>
  </si>
  <si>
    <r>
      <t xml:space="preserve">Amend GRUZ-R10 as follows:
GRUZ-R10 Conservation activities
Activity status: Permitted
Where:
PER-1
Land, buildings and structures </t>
    </r>
    <r>
      <rPr>
        <i/>
        <sz val="11"/>
        <rFont val="Calibri"/>
        <family val="2"/>
        <scheme val="minor"/>
      </rPr>
      <t xml:space="preserve">and equipment, machinery, </t>
    </r>
    <r>
      <rPr>
        <i/>
        <strike/>
        <sz val="11"/>
        <rFont val="Calibri"/>
        <family val="2"/>
        <scheme val="minor"/>
      </rPr>
      <t xml:space="preserve">vehicles and aircraft </t>
    </r>
    <r>
      <rPr>
        <i/>
        <sz val="11"/>
        <rFont val="Calibri"/>
        <family val="2"/>
        <scheme val="minor"/>
      </rPr>
      <t xml:space="preserve">means of transport </t>
    </r>
    <r>
      <rPr>
        <sz val="11"/>
        <rFont val="Calibri"/>
        <family val="2"/>
        <scheme val="minor"/>
      </rPr>
      <t xml:space="preserve">are used for:
1. preservation, protection, restoration, promulgation or enhancement of indigenous species or habitats of indigenous fauna; or
2. </t>
    </r>
    <r>
      <rPr>
        <i/>
        <sz val="11"/>
        <rFont val="Calibri"/>
        <family val="2"/>
        <scheme val="minor"/>
      </rPr>
      <t>Weed and</t>
    </r>
    <r>
      <rPr>
        <sz val="11"/>
        <rFont val="Calibri"/>
        <family val="2"/>
        <scheme val="minor"/>
      </rPr>
      <t xml:space="preserve"> pest control; or
3. conservation education; or
4. observation or surveying; or
5. walking tracks, board walks, pedestrian bridge.
Note: any associated building and structure must be constructed in accordance with GRUZ-R13.
</t>
    </r>
  </si>
  <si>
    <t>SPS does not support a definition of agricultural aviation in the district plan. The ammended GRUZ-14 rule would, via that definition, inappropritaely include drones under this rule which is in complete opposition to CAA rules that require drones to stay 4km from airstrips and heliports. SPS seeks relief in the plan, in alignment with CAA rules, to ensure that any rules relating to the use of manned aircraft or landing strips or heliports do not relate to the operation of unmanned aircraft. Addition of a note is proposed for rules MPZ-R21, GRUZ-R14, NOISE-R1, and NOISE-R10.</t>
  </si>
  <si>
    <t>SPS proposes an amendment to  GRUZ-R14 (Use of airstrips and helicopter landing sites) and MPZ-R21 (Use of airstrips and helicopter landing sites), as well as suitable aligned relief under any other rules addressing the operations of any form of aircraft.
The amendment is to add a note:
Note: In accordance with CAA rules, this rule does not apply to unmanned aircraft (drones).</t>
  </si>
  <si>
    <t>SPS supports activities that protect and enhance biodiversity. (NOSZ-P1)</t>
  </si>
  <si>
    <t>SPS considers that conservation activities are not limited to Department of Conservation activities. A new definition is sought for conservation activities that includes the wider range of conservation activities that can be undertaken, including weed and pest control. (NOSZ-P3)</t>
  </si>
  <si>
    <r>
      <t xml:space="preserve">Amend NOSZ-P3 as follows:
NOSZ-P3 Department of Conservation activities
Enable conservation activities that </t>
    </r>
    <r>
      <rPr>
        <strike/>
        <sz val="11"/>
        <rFont val="Calibri"/>
        <family val="2"/>
        <scheme val="minor"/>
      </rPr>
      <t xml:space="preserve">are consistent with a Department of Conservation plan or strategy for the area and do not generate significant adverse effects on the surrounding area or adjacent sites </t>
    </r>
    <r>
      <rPr>
        <sz val="11"/>
        <rFont val="Calibri"/>
        <family val="2"/>
        <scheme val="minor"/>
      </rPr>
      <t>will enhance or protect the open space zone.
AND
Add the definition of ‘conservation activities’ as sought above.</t>
    </r>
  </si>
  <si>
    <t xml:space="preserve">SPS does not support a definition of agricultural aviation in the district plan. The proposed new NOSZ rule would, via that definition, would require drone to use  of airstrips and helicopter landing sites which is in complete opposition to CAA rules that require drones to stay 4km from airstrips and heliports. SPS seeks relief in the plan, in alignment with CAA rules, to ensure that any rules relating to the use of manned aircraft or landing strips or heliports do not relate to the operation of unmanned aircraft. Addition of a define  note is proposed for rules MPZ-R21, GRUZ-R14, NOISE-R1, and NOISE-R10. </t>
  </si>
  <si>
    <t>Waka Kotahi </t>
  </si>
  <si>
    <t>Considers it is not always possible to enhance the quality of stormwater. It is recommended that the policy be amended to state either maintain or enhance.</t>
  </si>
  <si>
    <r>
      <t xml:space="preserve">Amend SW-P2 as follows:
SW-P2 Water quality Maintain and enhance stormwater quality
Maintain </t>
    </r>
    <r>
      <rPr>
        <i/>
        <sz val="11"/>
        <rFont val="Calibri"/>
        <family val="2"/>
        <scheme val="minor"/>
      </rPr>
      <t xml:space="preserve">or </t>
    </r>
    <r>
      <rPr>
        <strike/>
        <sz val="11"/>
        <rFont val="Calibri"/>
        <family val="2"/>
        <scheme val="minor"/>
      </rPr>
      <t xml:space="preserve">and </t>
    </r>
    <r>
      <rPr>
        <sz val="11"/>
        <rFont val="Calibri"/>
        <family val="2"/>
        <scheme val="minor"/>
      </rPr>
      <t>enhance stormwater quality by requiring:
1. restrictions on specified cladding materials that contribute to stormwater contamination; and
2. the treatment of stormwater quality for new or increased impervious surfaces created by subdivision, use or development.</t>
    </r>
  </si>
  <si>
    <t>Oppose the technical standards as are inflexible and overly prescriptive. 
Short term parking needs to be available, doesn't need to be sign posted/visible on entry as this adds unnecessary visual clutter or overly constricts design.
Cyclists operating in darkness must carry lights to be on the road. The lighting is therefore not required. 
A 50m walking distance for short term cyclists is suitable as the people are active and capable of walking.</t>
  </si>
  <si>
    <r>
      <t xml:space="preserve">Cycle parking spaces must meet the following minimum specifications:
1. All stands must be securely anchored to an immovable object
2. Stands must support the bicycle frame and front wheel
3. Stands must allow the bicycle frame to be secured
4. Long term parking must be located in a covered and secure area.
5. Cycle parking must be constructed to allow at least 1.1m of clear space between parking stands or other obstruction
</t>
    </r>
    <r>
      <rPr>
        <strike/>
        <sz val="11"/>
        <rFont val="Calibri"/>
        <family val="2"/>
        <scheme val="minor"/>
      </rPr>
      <t>6. Short term cycle parking must be clearly signposted or visible to cyclists entering the site</t>
    </r>
    <r>
      <rPr>
        <sz val="11"/>
        <rFont val="Calibri"/>
        <family val="2"/>
        <scheme val="minor"/>
      </rPr>
      <t xml:space="preserve">
7. If in a publicly accessible space, cycle parking must be detectable by visually impaired pedestrians through use of a kick stand or other method so as to not create a hazard. 
8. Cycle parking facilities must be located outside of vehicle manoeuvring areas and where there is no risk of damage from vehicle movements within the site.
9. Short term cycle parking must be located as close as possible to and no more than </t>
    </r>
    <r>
      <rPr>
        <strike/>
        <sz val="11"/>
        <rFont val="Calibri"/>
        <family val="2"/>
        <scheme val="minor"/>
      </rPr>
      <t>15m</t>
    </r>
    <r>
      <rPr>
        <sz val="11"/>
        <rFont val="Calibri"/>
        <family val="2"/>
        <scheme val="minor"/>
      </rPr>
      <t xml:space="preserve"> 5</t>
    </r>
    <r>
      <rPr>
        <i/>
        <sz val="11"/>
        <rFont val="Calibri"/>
        <family val="2"/>
        <scheme val="minor"/>
      </rPr>
      <t xml:space="preserve">0m </t>
    </r>
    <r>
      <rPr>
        <sz val="11"/>
        <rFont val="Calibri"/>
        <family val="2"/>
        <scheme val="minor"/>
      </rPr>
      <t xml:space="preserve">from at least one main pedestrian public entrance to the building/activity.
10. Long term cycle parking facilities must be located so they are easily accessible for staff / residents / students of the activity
</t>
    </r>
    <r>
      <rPr>
        <strike/>
        <sz val="11"/>
        <rFont val="Calibri"/>
        <family val="2"/>
        <scheme val="minor"/>
      </rPr>
      <t>11. All cycle parking spaces which are used during the hours of darkness must be illuminated in accordance with the Lighting Chapter.</t>
    </r>
    <r>
      <rPr>
        <sz val="11"/>
        <rFont val="Calibri"/>
        <family val="2"/>
        <scheme val="minor"/>
      </rPr>
      <t xml:space="preserve">
12. Cycle parking facilities must be available during the hours of operation and must not be diminished by the subsequent erection of any structure, storage of goods, landscape planting or any other use.
Notes:
Where there is more than one public entrance to the building, it is recommended that visitor parking is apportioned between entrances in accordance with their potential usage.
End of trip facilities are recommended as follows:
10 staff cycle parks or less required: none
&gt;11 staff cycle parks required: 1 shower for every 10 staff cycle parks.</t>
    </r>
  </si>
  <si>
    <t>New Zealand Defence Force </t>
  </si>
  <si>
    <t>Supports rule EW-R1 but requests the deletion of PER-2 as direction on accidental discovery is provided by the advice note in the Earthworks chapter. The standard does not help protect archaeological sites as no site-specific investigation is required. Also considers it will create an administrative burden for the community and Council.</t>
  </si>
  <si>
    <r>
      <t xml:space="preserve">Amend EW-R1 as follows:
EW-R1 Earthworks
Activity status: Permitted
Where:
PER-1
EW-S1, EW-S2, EW-S3, EW-S4 and EW-S5 are complied with; and
</t>
    </r>
    <r>
      <rPr>
        <strike/>
        <sz val="11"/>
        <rFont val="Calibri"/>
        <family val="2"/>
        <scheme val="minor"/>
      </rPr>
      <t>PER-2
The Accidental Discovery Protocol commitment form, contained within APP4 - Form confirming a commitment to adhering to an Accidental Discovery Protocol, has been completed and submitted to Council, prior to the commencement of any earthworks.</t>
    </r>
  </si>
  <si>
    <t>Royal Forest and Bird </t>
  </si>
  <si>
    <t xml:space="preserve">Inclusion of "ecosystem health" inappropriate in many zones, where land is developed or used intensively. </t>
  </si>
  <si>
    <t>Retain CL-P1 as notified.</t>
  </si>
  <si>
    <t xml:space="preserve">Inclusion of "protection of indigenous biodiversity" inappropriate in many zones, where land is developed or used intensively. </t>
  </si>
  <si>
    <t>Retain CL-P2 as notified.</t>
  </si>
  <si>
    <t xml:space="preserve">Inclusion of "environmental health" inappropriate in many zones, where land is developed or used intensively. </t>
  </si>
  <si>
    <t>Retain CL-P3 as notified.</t>
  </si>
  <si>
    <t>Transpower New Zealand Limited </t>
  </si>
  <si>
    <t xml:space="preserve">Does not support the absolute requirement to connect to the Council’s stormwater network. The submitter is concerned that alternative stormwater disposal options are not provided for that may be more appropriate in some circumstances.
These circumstances include stormwater discharges from sites that have infrastructure already developed to manage stormwater, and are later able to connect to council's stormwater systems. 
These sites do not have to be Regionally Significant Infrastructure. Include SW-P3 to allow for non-road sites.
</t>
  </si>
  <si>
    <r>
      <t xml:space="preserve">Amend SW-P3 Connection to reticulated stormwater networks as follows:
</t>
    </r>
    <r>
      <rPr>
        <i/>
        <sz val="11"/>
        <rFont val="Calibri"/>
        <family val="2"/>
        <scheme val="minor"/>
      </rPr>
      <t xml:space="preserve">Except where Policy SW-P4 or Policy SW-P3 applies or where stormwater is able to be managed within a site </t>
    </r>
    <r>
      <rPr>
        <i/>
        <strike/>
        <sz val="11"/>
        <rFont val="Calibri"/>
        <family val="2"/>
        <scheme val="minor"/>
      </rPr>
      <t>that accommodates Regionally Significant Infrastructure</t>
    </r>
    <r>
      <rPr>
        <i/>
        <sz val="11"/>
        <rFont val="Calibri"/>
        <family val="2"/>
        <scheme val="minor"/>
      </rPr>
      <t>, r</t>
    </r>
    <r>
      <rPr>
        <sz val="11"/>
        <rFont val="Calibri"/>
        <family val="2"/>
        <scheme val="minor"/>
      </rPr>
      <t>equire all subdivision, use and development to connect to the Council’s reticulated stormwater network within reticulated infrastructure boundaries, to:
1. ensure that stormwater does not create increased flood risk on other properties; and
2. manage stormwater quality impacts through an integrated management approach.</t>
    </r>
  </si>
  <si>
    <t>Fonterra Limited  </t>
  </si>
  <si>
    <t>Considers that the fundamental land use planning issue of separation between incompatible uses should be expressed in this objective.</t>
  </si>
  <si>
    <t>Amend SD-O1 Residential Areas and Activities as follows:
[…]
ii. limited rural lifestyle development opportunities are provided where they concentrate and are attached to existing urban areas, achieve a coordinated pattern of development, avoid reverse sensitivity effects on existing and permitted rural activities and are capable of efficiently connecting to reticulated sewer and water infrastructure; and
[…]</t>
  </si>
  <si>
    <t>The use, storage, disposal and transportation of hazardous substances is controlled by other legislation</t>
  </si>
  <si>
    <t>Delete HS-R1 Use and/or storage substances.</t>
  </si>
  <si>
    <t>It is appropriate to protect primary production from sensitive activities. This protection should also be afforded to rural industry that is located in the general rural zone.</t>
  </si>
  <si>
    <r>
      <t xml:space="preserve">Amend GRUZ-O3 Protecting primary production as follows:
The land resource of the General Rural Zone is not diminished by activities with no functional or operational need to locate in the General Rural Zone, and primary production </t>
    </r>
    <r>
      <rPr>
        <strike/>
        <sz val="11"/>
        <rFont val="Calibri"/>
        <family val="2"/>
        <scheme val="minor"/>
      </rPr>
      <t>is</t>
    </r>
    <r>
      <rPr>
        <sz val="11"/>
        <rFont val="Calibri"/>
        <family val="2"/>
        <scheme val="minor"/>
      </rPr>
      <t xml:space="preserve"> </t>
    </r>
    <r>
      <rPr>
        <i/>
        <sz val="11"/>
        <rFont val="Calibri"/>
        <family val="2"/>
        <scheme val="minor"/>
      </rPr>
      <t xml:space="preserve">and rural industry are </t>
    </r>
    <r>
      <rPr>
        <sz val="11"/>
        <rFont val="Calibri"/>
        <family val="2"/>
        <scheme val="minor"/>
      </rPr>
      <t>protected from sensitive activities.</t>
    </r>
  </si>
  <si>
    <t>Fulton Hogan Limited  </t>
  </si>
  <si>
    <t>There are many waterbodies (e.g. existing ponds) where stormwater management experience is not needed. Stormwater management does not appear to be relevant to the standards listed in PER-3. Request the rule explicitly states that replacement ponds do not require consent. 
Encourage a larger area, 1000m3, as per 181.42 by Opuha water.</t>
  </si>
  <si>
    <r>
      <t xml:space="preserve">Amend EI-R38 
Creation of a new stormwater basin or water body (including wastewater oxidation pond </t>
    </r>
    <r>
      <rPr>
        <i/>
        <sz val="11"/>
        <rFont val="Calibri"/>
        <family val="2"/>
        <scheme val="minor"/>
      </rPr>
      <t>but excluding a replacement of an existing pond</t>
    </r>
    <r>
      <rPr>
        <sz val="11"/>
        <rFont val="Calibri"/>
        <family val="2"/>
        <scheme val="minor"/>
      </rPr>
      <t xml:space="preserve">) which exceeds 500m2  in area as follows:
Activity status: Permitted
Where:
[….]
PER-3
Any water body has been designed </t>
    </r>
    <r>
      <rPr>
        <strike/>
        <sz val="11"/>
        <rFont val="Calibri"/>
        <family val="2"/>
        <scheme val="minor"/>
      </rPr>
      <t xml:space="preserve">by a suitably qualified person, with experience in stormwater management systems, </t>
    </r>
    <r>
      <rPr>
        <sz val="11"/>
        <rFont val="Calibri"/>
        <family val="2"/>
        <scheme val="minor"/>
      </rPr>
      <t>to the following standards:
[….]</t>
    </r>
  </si>
  <si>
    <t>Opposes CL-O1 as the wording is unclear and should be amended to provide clarity and assist implementation.</t>
  </si>
  <si>
    <r>
      <t xml:space="preserve">Amend CL-O1 Management of contaminated land as follows:
Contaminated land is made safe </t>
    </r>
    <r>
      <rPr>
        <strike/>
        <sz val="11"/>
        <rFont val="Calibri"/>
        <family val="2"/>
        <scheme val="minor"/>
      </rPr>
      <t xml:space="preserve">for human health and its intended use </t>
    </r>
    <r>
      <rPr>
        <sz val="11"/>
        <rFont val="Calibri"/>
        <family val="2"/>
        <scheme val="minor"/>
      </rPr>
      <t>before any change of use, land disturbance, development or subdivision so that human health of users and residents of the site is protected.</t>
    </r>
  </si>
  <si>
    <t>The submitter considers the wording is confusing and it should be amended for clarity and ease of implementation.</t>
  </si>
  <si>
    <r>
      <t xml:space="preserve">Amend CL-P3 Remediation and management works as follows:
Ensure that </t>
    </r>
    <r>
      <rPr>
        <strike/>
        <sz val="11"/>
        <rFont val="Calibri"/>
        <family val="2"/>
        <scheme val="minor"/>
      </rPr>
      <t xml:space="preserve">the risks to human health from </t>
    </r>
    <r>
      <rPr>
        <sz val="11"/>
        <rFont val="Calibri"/>
        <family val="2"/>
        <scheme val="minor"/>
      </rPr>
      <t xml:space="preserve">any remediation of, or any management works undertaken on, contaminated land, do not increase the </t>
    </r>
    <r>
      <rPr>
        <i/>
        <sz val="11"/>
        <rFont val="Calibri"/>
        <family val="2"/>
        <scheme val="minor"/>
      </rPr>
      <t xml:space="preserve">risks to human health from the contamination that is present, </t>
    </r>
    <r>
      <rPr>
        <sz val="11"/>
        <rFont val="Calibri"/>
        <family val="2"/>
        <scheme val="minor"/>
      </rPr>
      <t>and, where possible encourage the reduction of those risks.</t>
    </r>
  </si>
  <si>
    <t>Silver Fern Farms  Limited  </t>
  </si>
  <si>
    <t>Amend SD-O1 as follows: SD-O1 Residential Areas and Activities 
[.…] 
iv. The location of new residential areas and activities avoids creating conflict with incompatible zones and activities.</t>
  </si>
  <si>
    <t>Considers that as drafted (iii) could be interpreted as requiring natural hazard mitigation by landowners regardless of any triggering proposal or event. Considers that the mitigation is only necessary to facilitate an activity.</t>
  </si>
  <si>
    <r>
      <t xml:space="preserve">Amend SD-O4 as follows:
SD-O4 Natural Hazards
[….]
iii. for other areas, natural hazards risks are appropriately mitigated </t>
    </r>
    <r>
      <rPr>
        <i/>
        <sz val="11"/>
        <rFont val="Calibri"/>
        <family val="2"/>
        <scheme val="minor"/>
      </rPr>
      <t>if necessary to enable a land use, development or subdivision.</t>
    </r>
  </si>
  <si>
    <t>Considers the objective should recognise industry, given the importance of the sector to the district’s economy. It should also reiterate the principle of separation between incompatible activities. Changes indicated in italics</t>
  </si>
  <si>
    <r>
      <t xml:space="preserve">Amend SD-O6 as follows: 
SD-O6 Business areas and Activities 
Business and economic prosperity in the District is enabled in appropriate locations, including by: 
i. providing sufficient land for a range of business </t>
    </r>
    <r>
      <rPr>
        <i/>
        <sz val="11"/>
        <rFont val="Calibri"/>
        <family val="2"/>
        <scheme val="minor"/>
      </rPr>
      <t xml:space="preserve">and industrial </t>
    </r>
    <r>
      <rPr>
        <sz val="11"/>
        <rFont val="Calibri"/>
        <family val="2"/>
        <scheme val="minor"/>
      </rPr>
      <t xml:space="preserve">activities to cater for projected growth; 
ii. providing opportunities for a range of business activities to establish and prosper, provided that commercial activities outside of commercial areas are limited so- they do not detract from the role and function of the City Centre and Town Centre zones </t>
    </r>
    <r>
      <rPr>
        <i/>
        <sz val="11"/>
        <rFont val="Calibri"/>
        <family val="2"/>
        <scheme val="minor"/>
      </rPr>
      <t>or the viability of industrial zones.</t>
    </r>
    <r>
      <rPr>
        <sz val="11"/>
        <rFont val="Calibri"/>
        <family val="2"/>
        <scheme val="minor"/>
      </rPr>
      <t xml:space="preserve">
</t>
    </r>
    <r>
      <rPr>
        <i/>
        <sz val="11"/>
        <rFont val="Calibri"/>
        <family val="2"/>
        <scheme val="minor"/>
      </rPr>
      <t xml:space="preserve">iii. Avoiding the encroachment of incompatible activities that are sensitive to the effects of commercial and industrial activities.
</t>
    </r>
  </si>
  <si>
    <t>Considers the objective should recognise activities that support primary production, lest it be constructed in an inappropriately restrictive manner. Also considers that the burden of mitigation falls to new sensitive activities locating in the rural environment, not already established rural activities. And that maintenance will not always be practicable or desirable, given the land use composition of areas changes over time.</t>
  </si>
  <si>
    <r>
      <t xml:space="preserve">Amend SD-O9 as follows: 
SD-O9 Rural Areas 
</t>
    </r>
    <r>
      <rPr>
        <strike/>
        <sz val="11"/>
        <rFont val="Calibri"/>
        <family val="2"/>
        <scheme val="minor"/>
      </rPr>
      <t xml:space="preserve">A range of primarily </t>
    </r>
    <r>
      <rPr>
        <sz val="11"/>
        <rFont val="Calibri"/>
        <family val="2"/>
        <scheme val="minor"/>
      </rPr>
      <t>Primary producti</t>
    </r>
    <r>
      <rPr>
        <i/>
        <sz val="11"/>
        <rFont val="Calibri"/>
        <family val="2"/>
        <scheme val="minor"/>
      </rPr>
      <t>on</t>
    </r>
    <r>
      <rPr>
        <strike/>
        <sz val="11"/>
        <rFont val="Calibri"/>
        <family val="2"/>
        <scheme val="minor"/>
      </rPr>
      <t>ve</t>
    </r>
    <r>
      <rPr>
        <sz val="11"/>
        <rFont val="Calibri"/>
        <family val="2"/>
        <scheme val="minor"/>
      </rPr>
      <t xml:space="preserve"> </t>
    </r>
    <r>
      <rPr>
        <i/>
        <sz val="11"/>
        <rFont val="Calibri"/>
        <family val="2"/>
        <scheme val="minor"/>
      </rPr>
      <t xml:space="preserve">and supporting </t>
    </r>
    <r>
      <rPr>
        <sz val="11"/>
        <rFont val="Calibri"/>
        <family val="2"/>
        <scheme val="minor"/>
      </rPr>
      <t xml:space="preserve">activities are enabled in the rural environment </t>
    </r>
    <r>
      <rPr>
        <strike/>
        <sz val="11"/>
        <rFont val="Calibri"/>
        <family val="2"/>
        <scheme val="minor"/>
      </rPr>
      <t>to enable the ongoing use of land for primary production for present and future generations</t>
    </r>
    <r>
      <rPr>
        <sz val="11"/>
        <rFont val="Calibri"/>
        <family val="2"/>
        <scheme val="minor"/>
      </rPr>
      <t xml:space="preserve">, while: 
i. protecting versatile soils for productive uses; 
ii. managing the adverse effects of intensive activities on </t>
    </r>
    <r>
      <rPr>
        <i/>
        <sz val="11"/>
        <rFont val="Calibri"/>
        <family val="2"/>
        <scheme val="minor"/>
      </rPr>
      <t>existing</t>
    </r>
    <r>
      <rPr>
        <sz val="11"/>
        <rFont val="Calibri"/>
        <family val="2"/>
        <scheme val="minor"/>
      </rPr>
      <t xml:space="preserve"> sensitive activities; 
iii. managing the adverse effects of new sensitive activities on primary production, </t>
    </r>
    <r>
      <rPr>
        <i/>
        <sz val="11"/>
        <rFont val="Calibri"/>
        <family val="2"/>
        <scheme val="minor"/>
      </rPr>
      <t>rural industry and supporting activities</t>
    </r>
    <r>
      <rPr>
        <sz val="11"/>
        <rFont val="Calibri"/>
        <family val="2"/>
        <scheme val="minor"/>
      </rPr>
      <t xml:space="preserve">; 
iv. avoiding activities that have no functional/operational need to locate in the rural area; 
v. identifying and </t>
    </r>
    <r>
      <rPr>
        <strike/>
        <sz val="11"/>
        <rFont val="Calibri"/>
        <family val="2"/>
        <scheme val="minor"/>
      </rPr>
      <t>maintaining</t>
    </r>
    <r>
      <rPr>
        <sz val="11"/>
        <rFont val="Calibri"/>
        <family val="2"/>
        <scheme val="minor"/>
      </rPr>
      <t xml:space="preserve"> </t>
    </r>
    <r>
      <rPr>
        <i/>
        <sz val="11"/>
        <rFont val="Calibri"/>
        <family val="2"/>
        <scheme val="minor"/>
      </rPr>
      <t>managing</t>
    </r>
    <r>
      <rPr>
        <sz val="11"/>
        <rFont val="Calibri"/>
        <family val="2"/>
        <scheme val="minor"/>
      </rPr>
      <t xml:space="preserve"> the character, qualities and amenity values of rural areas;</t>
    </r>
  </si>
  <si>
    <t>Considers that the use of ‘best practice’ implies there is a hierarchy of approaches or options to contaminated land management. Instead the submitter considers the policy focus should be to require site management in accordance with accepted procedures codified in standards such as the Ministry for the Environment’s ‘Contaminated land management guidelines’..</t>
  </si>
  <si>
    <t>Amend CL-P2 Subdivision, use and development of contaminated land to replace the phrase ‘best practice’ with a reference to the particular guidelines or procedural manual that applications will be assessed against.</t>
  </si>
  <si>
    <t>Supports recognition of rural industry in this policy, given the activity is similarly vulnerable to reverse sensitivity effects and is dependent on a rural location with ample separation from sensitive activities.</t>
  </si>
  <si>
    <r>
      <t xml:space="preserve">Amend GRUZ-P5 as follows: 
GRUZ-P5 Protecting primary production and supporting activities 
Manage sensitive activities in the zone to ensure: 
1. they are located to avoid adverse effects on primary production and supporting rural activities; or
2. if avoidance is not possible, the sensitive activity includes mitigation measures so that there is minimal potential for adverse effects on the sensitive activity from primary production </t>
    </r>
    <r>
      <rPr>
        <i/>
        <sz val="11"/>
        <rFont val="Calibri"/>
        <family val="2"/>
        <scheme val="minor"/>
      </rPr>
      <t>and supporting rural activities</t>
    </r>
    <r>
      <rPr>
        <sz val="11"/>
        <rFont val="Calibri"/>
        <family val="2"/>
        <scheme val="minor"/>
      </rPr>
      <t>.</t>
    </r>
  </si>
  <si>
    <t>Considers it appropriate the rule provides for the expansion of existing industry with a discretionary consenting pathway.</t>
  </si>
  <si>
    <t>Federated Farmers  </t>
  </si>
  <si>
    <t>Considers GRUZ-R15 very specific and detailed, overly prescriptive for a minor effect and an activity that is already regulated under Property Law Act. The policy restricts that matter to shading of property and roads, so the rule must only be for this purpose. Farm shelterbelts will be restricted, meaning farmers will not be able to provide shade and shelter for livestock welfare.</t>
  </si>
  <si>
    <t>1. Delete GRUZ-R15 Shelterbelts; 
AND 
2. Any consequential amendments required as a result of the relief sought.</t>
  </si>
  <si>
    <t>Canterbury Regional Council  </t>
  </si>
  <si>
    <t>By reference to specific zones, over complicates what is already a suitable definition. Support the definition of Urban development, from the Urban Development Act</t>
  </si>
  <si>
    <t>Timaru District Holdings Ltd </t>
  </si>
  <si>
    <t>It is appropriate that the District Plan should contain no rules controlling contaminated land and instead defer to the NES for Assessing and Managing Contaminants in Soil to Protect Human Health.</t>
  </si>
  <si>
    <t>Foodstuffs South Island Limited  </t>
  </si>
  <si>
    <t>The policy does not fully implement Noise-O2 because it does not provide for the protection of existing noisy activities from noise sensitive activities, located in a different zone immediately adjacent to the zone containing the existing higher noise environment.</t>
  </si>
  <si>
    <r>
      <t xml:space="preserve">Amend Noise-P5 Reverse Sensitivity as follows:
Require noise sensitive activities located in </t>
    </r>
    <r>
      <rPr>
        <i/>
        <sz val="11"/>
        <rFont val="Calibri"/>
        <family val="2"/>
        <scheme val="minor"/>
      </rPr>
      <t xml:space="preserve">or adjacent to </t>
    </r>
    <r>
      <rPr>
        <sz val="11"/>
        <rFont val="Calibri"/>
        <family val="2"/>
        <scheme val="minor"/>
      </rPr>
      <t>higher noise environments to be located and designed so as to minimise adverse effects on the amenity values and health and safety of occupants and minimise sleep disturbance from noise, while taking into account:
[…]</t>
    </r>
  </si>
  <si>
    <t>Woolworths New Zealand Limited </t>
  </si>
  <si>
    <t>The submitter accepts a landscaping plan for a carpark area is appropriate but considers that current standard is overly prescriptive and arduous.</t>
  </si>
  <si>
    <r>
      <t xml:space="preserve">Amend TRAN-S1 as follows:
TRAN-S1 Landscaping where five or more at grade car parking spaces are provided for non-residential activities on a site
All Zones 
1. Where more than five at grade car parking spaces are provided for non-residential activities on a site, landscaping must be provided within a landscaping strip/s or within a planting protection area/s with a minimum dimension or diameter of 1.5 metres within, or immediately adjacent to, the parking area on the site.
2. Landscaping must consist of a combination of trees, shrubs and ground cover species.
</t>
    </r>
    <r>
      <rPr>
        <strike/>
        <sz val="11"/>
        <rFont val="Calibri"/>
        <family val="2"/>
        <scheme val="minor"/>
      </rPr>
      <t xml:space="preserve">3. Planting must be limited to indigenous vegetation sourced from within the ecological district to enhance local or regional indigenous biodiversity.
</t>
    </r>
    <r>
      <rPr>
        <sz val="11"/>
        <rFont val="Calibri"/>
        <family val="2"/>
        <scheme val="minor"/>
      </rPr>
      <t>4. Landscaping may be integrated with stormwater management for the parking area, and may include the use of raingardens for stormwater collection and attenuation of stormwater runoff.</t>
    </r>
    <r>
      <rPr>
        <strike/>
        <sz val="11"/>
        <rFont val="Calibri"/>
        <family val="2"/>
        <scheme val="minor"/>
      </rPr>
      <t xml:space="preserve">
5. Trees must:
a. be spaced one tree every 10 metres of road frontage (excluding access ways and any other means of access to the building) on the side of a road boundary or within a parking area;
b. have a minimum stem diameter of 40mm at the time of planting and be capable of reaching a height of at least three metres at maturity;
c. be planted no closer than 2m from an underground service or 1m from a footpath or kerb.</t>
    </r>
    <r>
      <rPr>
        <sz val="11"/>
        <rFont val="Calibri"/>
        <family val="2"/>
        <scheme val="minor"/>
      </rPr>
      <t xml:space="preserve">
6. Landscaping strips or planting protection areas adjacent to a road boundary, or within a parking area, must be protected from damage by vehicles through the use of wheel stop barriers. Such wheel stop barriers must be located at least 1m from any tree.
</t>
    </r>
    <r>
      <rPr>
        <strike/>
        <sz val="11"/>
        <rFont val="Calibri"/>
        <family val="2"/>
        <scheme val="minor"/>
      </rPr>
      <t xml:space="preserve">
</t>
    </r>
  </si>
  <si>
    <t>Horticulture New Zealand </t>
  </si>
  <si>
    <t>Considers the plan should make clear that the NES-CS does not apply to production land if it continues to be used for production purposes - refer Clause 5 (8). It is only when a change of land use occurs that the NES-CS provisions apply to production land.</t>
  </si>
  <si>
    <r>
      <t xml:space="preserve">Amend the Rules Note as follows:
Note: There are no rules contained in this chapter. Reference should instead be made to the rules contained in the Resource Management (National Environmental Standard for Assessing and Managing Contaminants in Soil to Protect Human Health) Regulations 2011.
</t>
    </r>
    <r>
      <rPr>
        <i/>
        <sz val="11"/>
        <rFont val="Calibri"/>
        <family val="2"/>
        <scheme val="minor"/>
      </rPr>
      <t>The NES-CS does not apply to primary production land where the land continues to be used for production purposes. Only when the land use changes will the NES-CS apply.</t>
    </r>
  </si>
  <si>
    <t>Supports a policy that requires Development Area Plans to provide for a comprehensive, coordinated and efficient development that integration of the area with surrounding areas and the way any conflict between areas is to be managed.</t>
  </si>
  <si>
    <r>
      <t xml:space="preserve">Amend FDA-P4 as follows:
FDA-P4 Development Area Plans
Require Development Area Plans to provide for a comprehensive, coordinated and efficient development that addresses the following matters:
1. …
[…];
7. the integration of the area with surrounding areas and the way any conflict </t>
    </r>
    <r>
      <rPr>
        <strike/>
        <sz val="11"/>
        <rFont val="Calibri"/>
        <family val="2"/>
        <scheme val="minor"/>
      </rPr>
      <t xml:space="preserve">between areas </t>
    </r>
    <r>
      <rPr>
        <i/>
        <sz val="11"/>
        <rFont val="Calibri"/>
        <family val="2"/>
        <scheme val="minor"/>
      </rPr>
      <t xml:space="preserve">and reverse sensitivity </t>
    </r>
    <r>
      <rPr>
        <sz val="11"/>
        <rFont val="Calibri"/>
        <family val="2"/>
        <scheme val="minor"/>
      </rPr>
      <t>is to be managed;
[…]</t>
    </r>
  </si>
  <si>
    <t>Rooney Farms Ltd </t>
  </si>
  <si>
    <t>Considers the provisions for renewable energy in the PTDP should be more enabling in line with the NPS for Renewable Energy Generation 2011.
Considers a discretionary activity status for large scale (non-domestic) renewable generation does not achieve the policy intention of the NPS.</t>
  </si>
  <si>
    <t>EI - Energy and Infrastructure
1.Amend the provisions for renewable energy to be more enabling in line with the NPS for Renewable Energy Generation 2011
2.Add a new permitted activity rule to permit large scale solar arrays on existing buildings in industrial and rural zones; and
3.And add a new enabling policy to encourage and promote large scale solar arrays to generate renewable electricity.</t>
  </si>
  <si>
    <t>Opposes EI-R35. It is submitted that a discretionary activity rule will not enable and facilitate large scale renewable energy generation facilities such as solar arrays on large buildings. The proposed plan should include an enabling policy and a permitted activity rule to provide for large scale solar arrays, especially on existing buildings within industrial or rural zones where electricity will be returned to the national grid on a commercial scale.</t>
  </si>
  <si>
    <t>1. Amend EI-R35 The installation and upgrading of large-scale renewable electricity generation activities to exclude solar arrays.
And
2. Include new policy and rules to enable large scale solar arrays as requested earlier.</t>
  </si>
  <si>
    <t xml:space="preserve">Inclusion of unpainted zincalume is contrary to it's use where connection is not made to council's stormwater reticulation system. Relief from the inclusion of zincalume is requested. </t>
  </si>
  <si>
    <r>
      <t>Amend SW-R7 Connection to reticulated stormwater networks as follows:
The installation of any copper, galvanised metal</t>
    </r>
    <r>
      <rPr>
        <strike/>
        <sz val="11"/>
        <rFont val="Calibri"/>
        <family val="2"/>
        <scheme val="minor"/>
      </rPr>
      <t>, unpainted zincalume</t>
    </r>
    <r>
      <rPr>
        <sz val="11"/>
        <rFont val="Calibri"/>
        <family val="2"/>
        <scheme val="minor"/>
      </rPr>
      <t xml:space="preserve"> or any other unpainted metal, used in roof material, gutters, downpipes or external cladding of buildings or structures</t>
    </r>
  </si>
  <si>
    <t>Oppose TRAN-P1(5) using the word “requiring”. Considers Council should be encouraging and promoting cycle parking, not requiring it, as it is not appropriate in all circumstances.</t>
  </si>
  <si>
    <r>
      <t>Amend TRAN-P1 as follows:
TRAN-P1 Active transport
Encourage active transport modes such as cycling and walking by:
1.ensuring safe pedestrian access to building entrances;
2.requiring permeable road layouts;
3.requiring footpaths and other active transport infrastructure;
4.requiring consolidated settlement patterns;
5.</t>
    </r>
    <r>
      <rPr>
        <strike/>
        <sz val="11"/>
        <rFont val="Calibri"/>
        <family val="2"/>
        <scheme val="minor"/>
      </rPr>
      <t xml:space="preserve">requiring </t>
    </r>
    <r>
      <rPr>
        <i/>
        <sz val="11"/>
        <rFont val="Calibri"/>
        <family val="2"/>
        <scheme val="minor"/>
      </rPr>
      <t>encouraging</t>
    </r>
    <r>
      <rPr>
        <sz val="11"/>
        <rFont val="Calibri"/>
        <family val="2"/>
        <scheme val="minor"/>
      </rPr>
      <t xml:space="preserve"> secure, sheltered cycle parking that is located in a convenient and safe position and which ensures pedestrian safety; and
6.encouraging the provision of end-Of-journey facilities for staff such as bicycle parking, showers, lockers and dedicated changing spaces.</t>
    </r>
  </si>
  <si>
    <t>Oppose TRAN-S19 referring to all zones. This standard conflicts with Light restrictions within Light Sensitive Areas as it is not clear what the standard means when it states “…that comply with the rules in the Light Chapter…”.</t>
  </si>
  <si>
    <t>Amend TRAN-S19 with the following matters considered:
TRAN-S19 Lighting of parking and manoeuvring
1.Provide an exemption within Light Sensitive Areas, and all activities that are not commercial or industrial.
2.Many farms (Primary Production properties) will load and unload stock in darkness at certain times of the year and it is unnecessary to require lighting of these areas for when this activity occurs.
3.Many rural or rural lifestyle residential properties will have more than 10 or more (unmarked) parking spaces.</t>
  </si>
  <si>
    <t>Considers RELO-P1 should also enable the use of shipping containers in the General Rural Zone as these are currently widely used within the zone.</t>
  </si>
  <si>
    <t>Amend RELO-P1 as follows:
RELO-P1 Relocated buildings and shipping containers in General Industrial Zone and General Rural Zone.
Enable the relocation of buildings and shipping containers in the General Rural Zone, General Industrial zone and Port Zone.</t>
  </si>
  <si>
    <t>Considers RELO-P2 should be more flexible to provide for shipping containers to be screened and not readily visible but not necessarily unseen.</t>
  </si>
  <si>
    <r>
      <t xml:space="preserve">Amend RELO-P2 as follows:
RELO-P2 Shipping containers in all other zones
Enable shipping containers where:
1.they are screened so that they are not </t>
    </r>
    <r>
      <rPr>
        <i/>
        <sz val="11"/>
        <rFont val="Calibri"/>
        <family val="2"/>
        <scheme val="minor"/>
      </rPr>
      <t>readily</t>
    </r>
    <r>
      <rPr>
        <sz val="11"/>
        <rFont val="Calibri"/>
        <family val="2"/>
        <scheme val="minor"/>
      </rPr>
      <t xml:space="preserve"> visible from any road; or
[…]</t>
    </r>
  </si>
  <si>
    <t>Support the position that the Awarua Stream is not an ephemeral waterway, and should not be identified as a SASM with that level of protection.</t>
  </si>
  <si>
    <t>The "Awarua Stream" is a gully only used for stormwater run- off. At most, it would contain water 5% of the time. 
Significance and extent of the area is overstated in the 
proposed plan.</t>
  </si>
  <si>
    <t>Provide the relief sought in the submission (namely to remove the entire river from the SASM, mapping only the springs and swamp land immediately surrounding the marae).</t>
  </si>
  <si>
    <t>Support the position that the rules managing intensively farmed stock sit sensibly with ECan, not the TDC, and duplication is inefficient.</t>
  </si>
  <si>
    <t>ECan is responsible for land uses that have the potential to adversely impact water (surface or ground), and the proposed rules are duplication which will be expensive for farmers and provide no additional benefit.</t>
  </si>
  <si>
    <t>Delete SASM-R6.</t>
  </si>
  <si>
    <t xml:space="preserve"> Support the position that there is no restriction on rural land use in the Drinking Water Protection area overlay.</t>
  </si>
  <si>
    <t>Rural land use is controlled through the Regional Council process, and additional controls on water quality should not be bought in by way of this District Council process.</t>
  </si>
  <si>
    <t>Retain the DWPA rules as notified with no restictions on rural land use.</t>
  </si>
  <si>
    <r>
      <t>Oppose the requested addition of nine matters which the TDC requests become non-complying activities within Drinking Water Protection Areas (</t>
    </r>
    <r>
      <rPr>
        <b/>
        <sz val="11"/>
        <color rgb="FF000000"/>
        <rFont val="Calibri"/>
        <family val="2"/>
        <scheme val="minor"/>
      </rPr>
      <t>DWPA)</t>
    </r>
    <r>
      <rPr>
        <sz val="11"/>
        <color rgb="FF000000"/>
        <rFont val="Calibri"/>
        <family val="2"/>
        <scheme val="minor"/>
      </rPr>
      <t>.</t>
    </r>
  </si>
  <si>
    <t>The Timaru District Council seeks to impose significant controls on the land captured within the DWPA. The area is significantly larger than groundwater assessment considered necessary, and I am currently exploring what the ECan process was to amend the zone, as it went from applying over 8ha of my land to 138ha. The proposal would limit my ability to use my land for anything other than non-intensive farming. The submission provides no justification for the extensive controls, and the non-complying activity status is overly restrictive. Assessment of the proposal in light of the cost it imposes on land owners should be provided by Council, and has not been.</t>
  </si>
  <si>
    <t>Retain the DWPA rules as notified, and limit the extent of application of the zone.</t>
  </si>
  <si>
    <t xml:space="preserve"> Milward Finlay Lobb</t>
  </si>
  <si>
    <t>Support the submission seeking to amend the Table to ensure that DWPA can be updated as best science dictates, rather than by way of plan change.</t>
  </si>
  <si>
    <t>I am currently investigating the change in the protection zone as it applies to my property, as it went from covering 8ha of land to 138ha. I consider that much of the area captured within the DWPA holds no risk to the drinking water gallery. If there is found to be an error in the extent of the zone application, there should be a straightforward pathway for amendment.</t>
  </si>
  <si>
    <t xml:space="preserve"> Allow in full</t>
  </si>
  <si>
    <t>Amend Table 1 to remove figures and references to CLWRP.</t>
  </si>
  <si>
    <t>David and Judith Moore</t>
  </si>
  <si>
    <t>Support the submission as it relates to the controls that are proposed to be implemented on activities within SASM.</t>
  </si>
  <si>
    <t>The proposed rule framework within the SASM are onerous, and should be amended to allow farming (and associated ancillary activities such as earthworks and forestry) without 
consent.</t>
  </si>
  <si>
    <t>Amend as sought by the relief in the Moore submission.</t>
  </si>
  <si>
    <t>Support position that the policy and rule framework needs to enable primary production in rural areas.</t>
  </si>
  <si>
    <t xml:space="preserve"> 
The Federated Farmers submission sensibly balances environmental protection with enabling rural productive activities which are critical to the Timaru District.</t>
  </si>
  <si>
    <t>Amend as sought by the relief in the Federated Farmers submission.</t>
  </si>
  <si>
    <t xml:space="preserve"> Support need for mapped significant areas to be completed with landowner involvement, and restrictions backed by evidence.</t>
  </si>
  <si>
    <t>Reconsider extent and rules applying to the Awarua Stream, unless more scientific evidence can support reasons.</t>
  </si>
  <si>
    <t>Support the Federated Farmers submission generally.</t>
  </si>
  <si>
    <t>The Federated Farmers submission sensibly balances environmental protection with enabling rural productive activities which are critical to the Timaru District.</t>
  </si>
  <si>
    <r>
      <t xml:space="preserve"> </t>
    </r>
    <r>
      <rPr>
        <sz val="11"/>
        <color rgb="FF000000"/>
        <rFont val="Calibri"/>
        <family val="2"/>
        <scheme val="minor"/>
      </rPr>
      <t>Amend as sought by the relief in the Federated Farmers submission.</t>
    </r>
  </si>
  <si>
    <t>Groundswell NZ</t>
  </si>
  <si>
    <t>the submission in its entirely</t>
  </si>
  <si>
    <t>see attachement</t>
  </si>
  <si>
    <t>To pause the PDP</t>
  </si>
  <si>
    <t>Pye Group Ltd, Dialan Dairy Ltd,
Grantlea Dairy Ltd, South Park Farm Ltd, South Stream Dairy Ltd</t>
  </si>
  <si>
    <t>Definitions Intensively Farmed Stock</t>
  </si>
  <si>
    <t>Agree with the submission point that the trees SG-11 should be removed
from the schedule of notable trees.</t>
  </si>
  <si>
    <t>APP7 - Financial Contribution</t>
  </si>
  <si>
    <t>Rezone FDAs now.</t>
  </si>
  <si>
    <t>FDA-O2  Development within the Future Development Area</t>
  </si>
  <si>
    <t>FDA-R10 
Subdivision resulting in an allotment less than 40ha</t>
  </si>
  <si>
    <t>FDA14</t>
  </si>
  <si>
    <t>The land is designated an Equestrian Reserve by Act of Parliament. It is an integral part of the racecourse and is used to house racehorses trained on the premises. It will ultimately be used for future development of the racecourse.It is disconnected from other Timaru developments and lacks connectivity with existing urban areas.</t>
  </si>
  <si>
    <t>Delete FDA14</t>
  </si>
  <si>
    <t>Support the submission</t>
  </si>
  <si>
    <t>[None specified]</t>
  </si>
  <si>
    <t>[Non Specified]</t>
  </si>
  <si>
    <t>Oppose the rezone of blandswood.</t>
  </si>
  <si>
    <t>Sub No. </t>
  </si>
  <si>
    <t>Submitter</t>
  </si>
  <si>
    <t>Column1</t>
  </si>
  <si>
    <r>
      <t>22 The Terrace Timaru Limited</t>
    </r>
    <r>
      <rPr>
        <b/>
        <sz val="12"/>
        <rFont val="Calibri"/>
        <family val="2"/>
      </rPr>
      <t> </t>
    </r>
  </si>
  <si>
    <r>
      <t>Graeme Clarke</t>
    </r>
    <r>
      <rPr>
        <b/>
        <sz val="12"/>
        <rFont val="Calibri"/>
        <family val="2"/>
      </rPr>
      <t> </t>
    </r>
  </si>
  <si>
    <r>
      <t>Aaron Carson</t>
    </r>
    <r>
      <rPr>
        <b/>
        <sz val="12"/>
        <rFont val="Calibri"/>
        <family val="2"/>
      </rPr>
      <t> </t>
    </r>
  </si>
  <si>
    <r>
      <t>Clayton Wallwork</t>
    </r>
    <r>
      <rPr>
        <b/>
        <sz val="12"/>
        <rFont val="Calibri"/>
        <family val="2"/>
      </rPr>
      <t> </t>
    </r>
  </si>
  <si>
    <r>
      <t>Aggregate and Quarry Association</t>
    </r>
    <r>
      <rPr>
        <b/>
        <sz val="12"/>
        <rFont val="Calibri"/>
        <family val="2"/>
      </rPr>
      <t> </t>
    </r>
  </si>
  <si>
    <r>
      <t>Joanne Hanifin</t>
    </r>
    <r>
      <rPr>
        <b/>
        <sz val="12"/>
        <rFont val="Calibri"/>
        <family val="2"/>
      </rPr>
      <t> </t>
    </r>
  </si>
  <si>
    <r>
      <t>Agnes Baekelandt</t>
    </r>
    <r>
      <rPr>
        <b/>
        <sz val="12"/>
        <rFont val="Calibri"/>
        <family val="2"/>
      </rPr>
      <t> </t>
    </r>
  </si>
  <si>
    <r>
      <t>EJAPS Ltd Jonathan Goslin</t>
    </r>
    <r>
      <rPr>
        <b/>
        <sz val="12"/>
        <rFont val="Calibri"/>
        <family val="2"/>
      </rPr>
      <t> </t>
    </r>
  </si>
  <si>
    <r>
      <t>Aitken, Johnston &amp; RSM Trust Limited</t>
    </r>
    <r>
      <rPr>
        <b/>
        <sz val="12"/>
        <rFont val="Calibri"/>
        <family val="2"/>
      </rPr>
      <t> </t>
    </r>
  </si>
  <si>
    <r>
      <t>Timaru Old Boys Sports Club</t>
    </r>
    <r>
      <rPr>
        <b/>
        <sz val="12"/>
        <rFont val="Calibri"/>
        <family val="2"/>
      </rPr>
      <t> </t>
    </r>
  </si>
  <si>
    <r>
      <t>Alastair Joseph  Rooney </t>
    </r>
    <r>
      <rPr>
        <b/>
        <sz val="12"/>
        <rFont val="Calibri"/>
        <family val="2"/>
      </rPr>
      <t> </t>
    </r>
  </si>
  <si>
    <r>
      <t>Peter Wallace</t>
    </r>
    <r>
      <rPr>
        <b/>
        <sz val="12"/>
        <rFont val="Calibri"/>
        <family val="2"/>
      </rPr>
      <t> </t>
    </r>
  </si>
  <si>
    <r>
      <t>Ali Bras </t>
    </r>
    <r>
      <rPr>
        <b/>
        <sz val="12"/>
        <rFont val="Calibri"/>
        <family val="2"/>
      </rPr>
      <t> </t>
    </r>
  </si>
  <si>
    <r>
      <t>Lifestyle Builds Ltd</t>
    </r>
    <r>
      <rPr>
        <b/>
        <sz val="12"/>
        <rFont val="Calibri"/>
        <family val="2"/>
      </rPr>
      <t> </t>
    </r>
  </si>
  <si>
    <r>
      <t>Alliance Group Limited</t>
    </r>
    <r>
      <rPr>
        <b/>
        <sz val="12"/>
        <rFont val="Calibri"/>
        <family val="2"/>
      </rPr>
      <t> </t>
    </r>
  </si>
  <si>
    <r>
      <t>Alpine Energy Limited</t>
    </r>
    <r>
      <rPr>
        <b/>
        <sz val="12"/>
        <rFont val="Calibri"/>
        <family val="2"/>
      </rPr>
      <t> </t>
    </r>
  </si>
  <si>
    <r>
      <t>Rachel Smith</t>
    </r>
    <r>
      <rPr>
        <b/>
        <sz val="12"/>
        <rFont val="Calibri"/>
        <family val="2"/>
      </rPr>
      <t> </t>
    </r>
  </si>
  <si>
    <r>
      <t>Amy Alison</t>
    </r>
    <r>
      <rPr>
        <b/>
        <sz val="12"/>
        <rFont val="Calibri"/>
        <family val="2"/>
      </rPr>
      <t> </t>
    </r>
  </si>
  <si>
    <r>
      <t>John McKenzie</t>
    </r>
    <r>
      <rPr>
        <b/>
        <sz val="12"/>
        <rFont val="Calibri"/>
        <family val="2"/>
      </rPr>
      <t> </t>
    </r>
  </si>
  <si>
    <r>
      <t>Anna Morten</t>
    </r>
    <r>
      <rPr>
        <b/>
        <sz val="12"/>
        <rFont val="Calibri"/>
        <family val="2"/>
      </rPr>
      <t> </t>
    </r>
  </si>
  <si>
    <r>
      <t>Gerald Morton</t>
    </r>
    <r>
      <rPr>
        <b/>
        <sz val="12"/>
        <rFont val="Calibri"/>
        <family val="2"/>
      </rPr>
      <t> </t>
    </r>
  </si>
  <si>
    <r>
      <t>Anne-Marie Ford and Mostafa Ammar</t>
    </r>
    <r>
      <rPr>
        <b/>
        <sz val="12"/>
        <rFont val="Calibri"/>
        <family val="2"/>
      </rPr>
      <t> </t>
    </r>
  </si>
  <si>
    <r>
      <t>Steve Fraser</t>
    </r>
    <r>
      <rPr>
        <b/>
        <sz val="12"/>
        <rFont val="Calibri"/>
        <family val="2"/>
      </rPr>
      <t> </t>
    </r>
  </si>
  <si>
    <r>
      <t>ANSTAR Limited</t>
    </r>
    <r>
      <rPr>
        <b/>
        <sz val="12"/>
        <rFont val="Calibri"/>
        <family val="2"/>
      </rPr>
      <t> </t>
    </r>
  </si>
  <si>
    <r>
      <t>David George Earl and Maria Lucia Earl</t>
    </r>
    <r>
      <rPr>
        <b/>
        <sz val="12"/>
        <rFont val="Calibri"/>
        <family val="2"/>
      </rPr>
      <t> </t>
    </r>
  </si>
  <si>
    <r>
      <t>Ara Poutama, The Department of Corrections</t>
    </r>
    <r>
      <rPr>
        <b/>
        <sz val="12"/>
        <rFont val="Calibri"/>
        <family val="2"/>
      </rPr>
      <t> </t>
    </r>
  </si>
  <si>
    <r>
      <t>Gemma Oliver</t>
    </r>
    <r>
      <rPr>
        <b/>
        <sz val="12"/>
        <rFont val="Calibri"/>
        <family val="2"/>
      </rPr>
      <t> </t>
    </r>
  </si>
  <si>
    <r>
      <t>Ashley Shewan</t>
    </r>
    <r>
      <rPr>
        <b/>
        <sz val="12"/>
        <rFont val="Calibri"/>
        <family val="2"/>
      </rPr>
      <t> </t>
    </r>
  </si>
  <si>
    <r>
      <t>Michael Sidhom</t>
    </r>
    <r>
      <rPr>
        <b/>
        <sz val="12"/>
        <rFont val="Calibri"/>
        <family val="2"/>
      </rPr>
      <t> </t>
    </r>
  </si>
  <si>
    <r>
      <t>Ballance Agri-Nutrients Limited </t>
    </r>
    <r>
      <rPr>
        <b/>
        <sz val="12"/>
        <rFont val="Calibri"/>
        <family val="2"/>
      </rPr>
      <t> </t>
    </r>
  </si>
  <si>
    <r>
      <t>Brenda Van Buuren</t>
    </r>
    <r>
      <rPr>
        <b/>
        <sz val="12"/>
        <rFont val="Calibri"/>
        <family val="2"/>
      </rPr>
      <t> </t>
    </r>
  </si>
  <si>
    <r>
      <t>Barkers Fruit Processors Limited</t>
    </r>
    <r>
      <rPr>
        <b/>
        <sz val="12"/>
        <rFont val="Calibri"/>
        <family val="2"/>
      </rPr>
      <t> </t>
    </r>
  </si>
  <si>
    <r>
      <t>Lisa Zwarts</t>
    </r>
    <r>
      <rPr>
        <b/>
        <sz val="12"/>
        <rFont val="Calibri"/>
        <family val="2"/>
      </rPr>
      <t> </t>
    </r>
  </si>
  <si>
    <t>BG Property Limited</t>
  </si>
  <si>
    <r>
      <t>Go Media Ltd</t>
    </r>
    <r>
      <rPr>
        <b/>
        <sz val="12"/>
        <rFont val="Calibri"/>
        <family val="2"/>
      </rPr>
      <t> </t>
    </r>
  </si>
  <si>
    <r>
      <t>Bidwill Trust Hospital</t>
    </r>
    <r>
      <rPr>
        <b/>
        <sz val="12"/>
        <rFont val="Calibri"/>
        <family val="2"/>
      </rPr>
      <t> </t>
    </r>
  </si>
  <si>
    <r>
      <t>Waitui Deer Farm Ltd</t>
    </r>
    <r>
      <rPr>
        <b/>
        <sz val="12"/>
        <rFont val="Calibri"/>
        <family val="2"/>
      </rPr>
      <t> </t>
    </r>
  </si>
  <si>
    <r>
      <t>BP Oil; Mobil Oil; Z Energy Limited</t>
    </r>
    <r>
      <rPr>
        <b/>
        <sz val="12"/>
        <rFont val="Calibri"/>
        <family val="2"/>
      </rPr>
      <t> </t>
    </r>
  </si>
  <si>
    <t>Terrence John O'Neill, Aileen Kathryn O'Neill,  C and F Trustees 2006 Ltd </t>
  </si>
  <si>
    <r>
      <t>Logan King</t>
    </r>
    <r>
      <rPr>
        <b/>
        <sz val="12"/>
        <rFont val="Calibri"/>
        <family val="2"/>
      </rPr>
      <t> </t>
    </r>
  </si>
  <si>
    <r>
      <t>Broughs Gully Development Limited</t>
    </r>
    <r>
      <rPr>
        <b/>
        <sz val="12"/>
        <rFont val="Calibri"/>
        <family val="2"/>
      </rPr>
      <t> </t>
    </r>
  </si>
  <si>
    <r>
      <t>Oliver Amies</t>
    </r>
    <r>
      <rPr>
        <b/>
        <sz val="12"/>
        <rFont val="Calibri"/>
        <family val="2"/>
      </rPr>
      <t> </t>
    </r>
  </si>
  <si>
    <t xml:space="preserve">Bruce &amp; Sharon Robertson </t>
  </si>
  <si>
    <r>
      <t>Just Cows Limited</t>
    </r>
    <r>
      <rPr>
        <b/>
        <sz val="12"/>
        <rFont val="Calibri"/>
        <family val="2"/>
      </rPr>
      <t> </t>
    </r>
  </si>
  <si>
    <r>
      <t>Bruce Eggleton</t>
    </r>
    <r>
      <rPr>
        <b/>
        <sz val="12"/>
        <rFont val="Calibri"/>
        <family val="2"/>
      </rPr>
      <t> </t>
    </r>
  </si>
  <si>
    <r>
      <t>Mike Lamb</t>
    </r>
    <r>
      <rPr>
        <b/>
        <sz val="12"/>
        <rFont val="Calibri"/>
        <family val="2"/>
      </rPr>
      <t> </t>
    </r>
  </si>
  <si>
    <r>
      <t>Bruce Selbie</t>
    </r>
    <r>
      <rPr>
        <b/>
        <sz val="12"/>
        <rFont val="Calibri"/>
        <family val="2"/>
      </rPr>
      <t> </t>
    </r>
  </si>
  <si>
    <r>
      <t>Leon Hillegers</t>
    </r>
    <r>
      <rPr>
        <b/>
        <sz val="12"/>
        <rFont val="Calibri"/>
        <family val="2"/>
      </rPr>
      <t> </t>
    </r>
  </si>
  <si>
    <r>
      <t>Bruce Speirs </t>
    </r>
    <r>
      <rPr>
        <b/>
        <sz val="12"/>
        <rFont val="Calibri"/>
        <family val="2"/>
      </rPr>
      <t> </t>
    </r>
  </si>
  <si>
    <r>
      <t>R &amp; G Kellahan</t>
    </r>
    <r>
      <rPr>
        <b/>
        <sz val="12"/>
        <rFont val="Calibri"/>
        <family val="2"/>
      </rPr>
      <t> </t>
    </r>
  </si>
  <si>
    <r>
      <t>Bruce Wain Rogers</t>
    </r>
    <r>
      <rPr>
        <b/>
        <sz val="12"/>
        <rFont val="Calibri"/>
        <family val="2"/>
      </rPr>
      <t> </t>
    </r>
  </si>
  <si>
    <r>
      <t>Holly Renee Singline and RSM Trust Limited</t>
    </r>
    <r>
      <rPr>
        <b/>
        <sz val="12"/>
        <rFont val="Calibri"/>
        <family val="2"/>
      </rPr>
      <t> </t>
    </r>
  </si>
  <si>
    <r>
      <t>Canterbury Regional Council </t>
    </r>
    <r>
      <rPr>
        <b/>
        <sz val="12"/>
        <rFont val="Calibri"/>
        <family val="2"/>
      </rPr>
      <t> </t>
    </r>
  </si>
  <si>
    <r>
      <t>Robyn &amp; Richard Hay</t>
    </r>
    <r>
      <rPr>
        <b/>
        <sz val="12"/>
        <rFont val="Calibri"/>
        <family val="2"/>
      </rPr>
      <t> </t>
    </r>
  </si>
  <si>
    <r>
      <t>Canterbury Woodchip Supplies Ltd - BL &amp; NJ Coleman and QA Trustees 2012 Ltd</t>
    </r>
    <r>
      <rPr>
        <b/>
        <sz val="12"/>
        <rFont val="Calibri"/>
        <family val="2"/>
      </rPr>
      <t> </t>
    </r>
  </si>
  <si>
    <r>
      <t>Tom Hargreaves</t>
    </r>
    <r>
      <rPr>
        <b/>
        <sz val="12"/>
        <rFont val="Calibri"/>
        <family val="2"/>
      </rPr>
      <t> </t>
    </r>
  </si>
  <si>
    <r>
      <t>Cassandra Roa &amp; Hamish Allan Jamieson </t>
    </r>
    <r>
      <rPr>
        <b/>
        <sz val="12"/>
        <rFont val="Calibri"/>
        <family val="2"/>
      </rPr>
      <t> </t>
    </r>
  </si>
  <si>
    <r>
      <t>Chris &amp; Sharon Mcknight</t>
    </r>
    <r>
      <rPr>
        <b/>
        <sz val="12"/>
        <rFont val="Calibri"/>
        <family val="2"/>
      </rPr>
      <t> </t>
    </r>
  </si>
  <si>
    <r>
      <t>Catharina Treeby</t>
    </r>
    <r>
      <rPr>
        <b/>
        <sz val="12"/>
        <rFont val="Calibri"/>
        <family val="2"/>
      </rPr>
      <t> </t>
    </r>
  </si>
  <si>
    <r>
      <t>Karton and Hollamby Group Ltd T/A Stonewood Homes South Canterbury Ltd</t>
    </r>
    <r>
      <rPr>
        <b/>
        <sz val="12"/>
        <rFont val="Calibri"/>
        <family val="2"/>
      </rPr>
      <t> </t>
    </r>
  </si>
  <si>
    <t>Catherine Jean Maslin</t>
  </si>
  <si>
    <t xml:space="preserve">Catholic Education Office, Catholic Diocese of Christchurch </t>
  </si>
  <si>
    <r>
      <t>Ford, Pyke, Andrews Talbot, Wilkins &amp; Proudfoot, Craig, Mackenzie</t>
    </r>
    <r>
      <rPr>
        <b/>
        <sz val="12"/>
        <rFont val="Calibri"/>
        <family val="2"/>
      </rPr>
      <t> </t>
    </r>
  </si>
  <si>
    <r>
      <t>Cessna 180/185 Group, Aircraft Owners &amp; Pilots Association, Sports Aircraft Association, Recreational Backcountry Pilots Association</t>
    </r>
    <r>
      <rPr>
        <b/>
        <sz val="12"/>
        <rFont val="Calibri"/>
        <family val="2"/>
      </rPr>
      <t> </t>
    </r>
  </si>
  <si>
    <r>
      <t>Greenfield, McCutcheon, Tarrant, Sullivan and Ellery</t>
    </r>
    <r>
      <rPr>
        <b/>
        <sz val="12"/>
        <rFont val="Calibri"/>
        <family val="2"/>
      </rPr>
      <t> </t>
    </r>
  </si>
  <si>
    <r>
      <t>Chorus New Zealand Limited</t>
    </r>
    <r>
      <rPr>
        <b/>
        <sz val="12"/>
        <rFont val="Calibri"/>
        <family val="2"/>
      </rPr>
      <t> </t>
    </r>
  </si>
  <si>
    <r>
      <t>Pye Group Ltd, Dialan Dairy Ltd, Grantlea Dairy Ltd, South Park Farm Ltd, South Stream Dairy Ltd</t>
    </r>
    <r>
      <rPr>
        <b/>
        <sz val="12"/>
        <rFont val="Calibri"/>
        <family val="2"/>
      </rPr>
      <t> </t>
    </r>
  </si>
  <si>
    <r>
      <t>Peter Bonifacio</t>
    </r>
    <r>
      <rPr>
        <b/>
        <sz val="12"/>
        <rFont val="Calibri"/>
        <family val="2"/>
      </rPr>
      <t> </t>
    </r>
  </si>
  <si>
    <r>
      <t>Chris Hughes </t>
    </r>
    <r>
      <rPr>
        <b/>
        <sz val="12"/>
        <rFont val="Calibri"/>
        <family val="2"/>
      </rPr>
      <t> </t>
    </r>
  </si>
  <si>
    <r>
      <t>Christian Bras </t>
    </r>
    <r>
      <rPr>
        <b/>
        <sz val="12"/>
        <rFont val="Calibri"/>
        <family val="2"/>
      </rPr>
      <t> </t>
    </r>
  </si>
  <si>
    <r>
      <t>G.D.M. Offices Ltd</t>
    </r>
    <r>
      <rPr>
        <b/>
        <sz val="12"/>
        <rFont val="Calibri"/>
        <family val="2"/>
      </rPr>
      <t> </t>
    </r>
  </si>
  <si>
    <r>
      <t>Christopher  Terence Templeton</t>
    </r>
    <r>
      <rPr>
        <b/>
        <sz val="12"/>
        <rFont val="Calibri"/>
        <family val="2"/>
      </rPr>
      <t> </t>
    </r>
  </si>
  <si>
    <r>
      <t>Ian Sinclair</t>
    </r>
    <r>
      <rPr>
        <b/>
        <sz val="12"/>
        <rFont val="Calibri"/>
        <family val="2"/>
      </rPr>
      <t> </t>
    </r>
  </si>
  <si>
    <r>
      <t>Rob Gerard</t>
    </r>
    <r>
      <rPr>
        <b/>
        <sz val="12"/>
        <rFont val="Calibri"/>
        <family val="2"/>
      </rPr>
      <t> </t>
    </r>
  </si>
  <si>
    <r>
      <t>Connexa Limited</t>
    </r>
    <r>
      <rPr>
        <b/>
        <sz val="12"/>
        <rFont val="Calibri"/>
        <family val="2"/>
      </rPr>
      <t> </t>
    </r>
  </si>
  <si>
    <r>
      <t>Maze Pastures Limited</t>
    </r>
    <r>
      <rPr>
        <b/>
        <sz val="12"/>
        <rFont val="Calibri"/>
        <family val="2"/>
      </rPr>
      <t> </t>
    </r>
  </si>
  <si>
    <r>
      <t>Dairy Holdings Limited </t>
    </r>
    <r>
      <rPr>
        <b/>
        <sz val="12"/>
        <rFont val="Calibri"/>
        <family val="2"/>
      </rPr>
      <t> </t>
    </r>
  </si>
  <si>
    <r>
      <t>Timaru District Council</t>
    </r>
    <r>
      <rPr>
        <b/>
        <sz val="12"/>
        <rFont val="Calibri"/>
        <family val="2"/>
      </rPr>
      <t> </t>
    </r>
  </si>
  <si>
    <r>
      <t>Daniel Stack</t>
    </r>
    <r>
      <rPr>
        <b/>
        <sz val="12"/>
        <rFont val="Calibri"/>
        <family val="2"/>
      </rPr>
      <t> </t>
    </r>
  </si>
  <si>
    <r>
      <t>King, Hillegers and McMillan</t>
    </r>
    <r>
      <rPr>
        <b/>
        <sz val="12"/>
        <rFont val="Calibri"/>
        <family val="2"/>
      </rPr>
      <t> </t>
    </r>
  </si>
  <si>
    <r>
      <t>Darren Wayne Rae</t>
    </r>
    <r>
      <rPr>
        <b/>
        <sz val="12"/>
        <rFont val="Calibri"/>
        <family val="2"/>
      </rPr>
      <t> </t>
    </r>
  </si>
  <si>
    <r>
      <t>Rangitata Dairies Limited Partnership</t>
    </r>
    <r>
      <rPr>
        <b/>
        <sz val="12"/>
        <rFont val="Calibri"/>
        <family val="2"/>
      </rPr>
      <t> </t>
    </r>
  </si>
  <si>
    <r>
      <t>David Alexander &amp; Susanne Elizabeth Payne</t>
    </r>
    <r>
      <rPr>
        <b/>
        <sz val="12"/>
        <rFont val="Calibri"/>
        <family val="2"/>
      </rPr>
      <t> </t>
    </r>
  </si>
  <si>
    <r>
      <t>John Evans</t>
    </r>
    <r>
      <rPr>
        <b/>
        <sz val="12"/>
        <rFont val="Calibri"/>
        <family val="2"/>
      </rPr>
      <t> </t>
    </r>
  </si>
  <si>
    <r>
      <t>David and Annemeike Jeaffreson</t>
    </r>
    <r>
      <rPr>
        <b/>
        <sz val="12"/>
        <rFont val="Calibri"/>
        <family val="2"/>
      </rPr>
      <t> </t>
    </r>
  </si>
  <si>
    <r>
      <t>Keen, Oliver, Forbes et al</t>
    </r>
    <r>
      <rPr>
        <b/>
        <sz val="12"/>
        <rFont val="Calibri"/>
        <family val="2"/>
      </rPr>
      <t> </t>
    </r>
  </si>
  <si>
    <r>
      <t>David Dryden McBride</t>
    </r>
    <r>
      <rPr>
        <b/>
        <sz val="12"/>
        <rFont val="Calibri"/>
        <family val="2"/>
      </rPr>
      <t> </t>
    </r>
  </si>
  <si>
    <r>
      <t>Jet Boating New Zealand</t>
    </r>
    <r>
      <rPr>
        <b/>
        <sz val="12"/>
        <rFont val="Calibri"/>
        <family val="2"/>
      </rPr>
      <t> </t>
    </r>
  </si>
  <si>
    <r>
      <t>David J Moore  and Judith Moore</t>
    </r>
    <r>
      <rPr>
        <b/>
        <sz val="12"/>
        <rFont val="Calibri"/>
        <family val="2"/>
      </rPr>
      <t> </t>
    </r>
  </si>
  <si>
    <r>
      <t>Ixom Operations PTY LTD</t>
    </r>
    <r>
      <rPr>
        <b/>
        <sz val="12"/>
        <rFont val="Calibri"/>
        <family val="2"/>
      </rPr>
      <t> </t>
    </r>
  </si>
  <si>
    <r>
      <t>David John Parris </t>
    </r>
    <r>
      <rPr>
        <b/>
        <sz val="12"/>
        <rFont val="Calibri"/>
        <family val="2"/>
      </rPr>
      <t> </t>
    </r>
  </si>
  <si>
    <r>
      <t>David Stanley Woods</t>
    </r>
    <r>
      <rPr>
        <b/>
        <sz val="12"/>
        <rFont val="Calibri"/>
        <family val="2"/>
      </rPr>
      <t> </t>
    </r>
  </si>
  <si>
    <r>
      <t>OSA Properties Ltd</t>
    </r>
    <r>
      <rPr>
        <b/>
        <sz val="12"/>
        <rFont val="Calibri"/>
        <family val="2"/>
      </rPr>
      <t> </t>
    </r>
  </si>
  <si>
    <r>
      <t>David Walter and Charlotte Marie Hussey</t>
    </r>
    <r>
      <rPr>
        <b/>
        <sz val="12"/>
        <rFont val="Calibri"/>
        <family val="2"/>
      </rPr>
      <t> </t>
    </r>
  </si>
  <si>
    <r>
      <t>David William &amp; Siobhan Mary Collins </t>
    </r>
    <r>
      <rPr>
        <b/>
        <sz val="12"/>
        <rFont val="Calibri"/>
        <family val="2"/>
      </rPr>
      <t> </t>
    </r>
  </si>
  <si>
    <r>
      <t>Helicopters South Canterbury 2015 Ltd</t>
    </r>
    <r>
      <rPr>
        <b/>
        <sz val="12"/>
        <rFont val="Calibri"/>
        <family val="2"/>
      </rPr>
      <t> </t>
    </r>
  </si>
  <si>
    <t>Davis Ogilvie (Aoraki) Limited</t>
  </si>
  <si>
    <r>
      <t>Steve Dale &amp; Anthony Dale</t>
    </r>
    <r>
      <rPr>
        <b/>
        <sz val="12"/>
        <rFont val="Calibri"/>
        <family val="2"/>
      </rPr>
      <t> </t>
    </r>
  </si>
  <si>
    <r>
      <t>Deborah Merle Beattie</t>
    </r>
    <r>
      <rPr>
        <b/>
        <sz val="12"/>
        <rFont val="Calibri"/>
        <family val="2"/>
      </rPr>
      <t> </t>
    </r>
  </si>
  <si>
    <r>
      <t>Property Income Fund No.2 Limited</t>
    </r>
    <r>
      <rPr>
        <b/>
        <sz val="12"/>
        <rFont val="Calibri"/>
        <family val="2"/>
      </rPr>
      <t> </t>
    </r>
  </si>
  <si>
    <r>
      <t>Enviro Waste Services Ltd </t>
    </r>
    <r>
      <rPr>
        <b/>
        <sz val="12"/>
        <rFont val="Calibri"/>
        <family val="2"/>
      </rPr>
      <t> </t>
    </r>
  </si>
  <si>
    <r>
      <t>Sid McAuley</t>
    </r>
    <r>
      <rPr>
        <b/>
        <sz val="12"/>
        <rFont val="Calibri"/>
        <family val="2"/>
      </rPr>
      <t> </t>
    </r>
  </si>
  <si>
    <r>
      <t>Federated Farmers </t>
    </r>
    <r>
      <rPr>
        <b/>
        <sz val="12"/>
        <rFont val="Calibri"/>
        <family val="2"/>
      </rPr>
      <t> </t>
    </r>
  </si>
  <si>
    <r>
      <t>James Hart</t>
    </r>
    <r>
      <rPr>
        <b/>
        <sz val="12"/>
        <rFont val="Calibri"/>
        <family val="2"/>
      </rPr>
      <t> </t>
    </r>
  </si>
  <si>
    <r>
      <t>Fenlea Farms limited </t>
    </r>
    <r>
      <rPr>
        <b/>
        <sz val="12"/>
        <rFont val="Calibri"/>
        <family val="2"/>
      </rPr>
      <t> </t>
    </r>
  </si>
  <si>
    <r>
      <t>Louise Aubrey</t>
    </r>
    <r>
      <rPr>
        <b/>
        <sz val="12"/>
        <rFont val="Calibri"/>
        <family val="2"/>
      </rPr>
      <t> </t>
    </r>
  </si>
  <si>
    <r>
      <t>Fi Glass Products</t>
    </r>
    <r>
      <rPr>
        <b/>
        <sz val="12"/>
        <rFont val="Calibri"/>
        <family val="2"/>
      </rPr>
      <t> </t>
    </r>
  </si>
  <si>
    <r>
      <t>Milward Finlay Lobb</t>
    </r>
    <r>
      <rPr>
        <b/>
        <sz val="12"/>
        <rFont val="Calibri"/>
        <family val="2"/>
      </rPr>
      <t> </t>
    </r>
  </si>
  <si>
    <r>
      <t>Fire and Emergency</t>
    </r>
    <r>
      <rPr>
        <b/>
        <sz val="12"/>
        <rFont val="Calibri"/>
        <family val="2"/>
      </rPr>
      <t> </t>
    </r>
  </si>
  <si>
    <r>
      <t>Station Air Ltd</t>
    </r>
    <r>
      <rPr>
        <b/>
        <sz val="12"/>
        <rFont val="Calibri"/>
        <family val="2"/>
      </rPr>
      <t> </t>
    </r>
  </si>
  <si>
    <r>
      <t>Fonterra Limited </t>
    </r>
    <r>
      <rPr>
        <b/>
        <sz val="12"/>
        <rFont val="Calibri"/>
        <family val="2"/>
      </rPr>
      <t> </t>
    </r>
  </si>
  <si>
    <r>
      <t>Graeme and Margaret King</t>
    </r>
    <r>
      <rPr>
        <b/>
        <sz val="12"/>
        <rFont val="Calibri"/>
        <family val="2"/>
      </rPr>
      <t> </t>
    </r>
  </si>
  <si>
    <r>
      <t>Foodstuffs South Island Limited </t>
    </r>
    <r>
      <rPr>
        <b/>
        <sz val="12"/>
        <rFont val="Calibri"/>
        <family val="2"/>
      </rPr>
      <t> </t>
    </r>
  </si>
  <si>
    <r>
      <t>Wendy and James Smith</t>
    </r>
    <r>
      <rPr>
        <b/>
        <sz val="12"/>
        <rFont val="Calibri"/>
        <family val="2"/>
      </rPr>
      <t> </t>
    </r>
  </si>
  <si>
    <r>
      <t>Simon Pemberton</t>
    </r>
    <r>
      <rPr>
        <b/>
        <sz val="12"/>
        <rFont val="Calibri"/>
        <family val="2"/>
      </rPr>
      <t> </t>
    </r>
  </si>
  <si>
    <r>
      <t>Frank Hocken</t>
    </r>
    <r>
      <rPr>
        <b/>
        <sz val="12"/>
        <rFont val="Calibri"/>
        <family val="2"/>
      </rPr>
      <t> </t>
    </r>
  </si>
  <si>
    <r>
      <t>Lucinda Robertson</t>
    </r>
    <r>
      <rPr>
        <b/>
        <sz val="12"/>
        <rFont val="Calibri"/>
        <family val="2"/>
      </rPr>
      <t> </t>
    </r>
  </si>
  <si>
    <r>
      <t>Fulton Hogan Limited </t>
    </r>
    <r>
      <rPr>
        <b/>
        <sz val="12"/>
        <rFont val="Calibri"/>
        <family val="2"/>
      </rPr>
      <t> </t>
    </r>
  </si>
  <si>
    <r>
      <t>Scott Jesen</t>
    </r>
    <r>
      <rPr>
        <b/>
        <sz val="12"/>
        <rFont val="Calibri"/>
        <family val="2"/>
      </rPr>
      <t> </t>
    </r>
  </si>
  <si>
    <t>Gavin Ladbrook</t>
  </si>
  <si>
    <r>
      <t>Ruth Melrose</t>
    </r>
    <r>
      <rPr>
        <b/>
        <sz val="12"/>
        <rFont val="Calibri"/>
        <family val="2"/>
      </rPr>
      <t> </t>
    </r>
  </si>
  <si>
    <r>
      <t>George and Rachel Harper</t>
    </r>
    <r>
      <rPr>
        <b/>
        <sz val="12"/>
        <rFont val="Calibri"/>
        <family val="2"/>
      </rPr>
      <t> </t>
    </r>
  </si>
  <si>
    <r>
      <t>Joanne Brownie</t>
    </r>
    <r>
      <rPr>
        <b/>
        <sz val="12"/>
        <rFont val="Calibri"/>
        <family val="2"/>
      </rPr>
      <t> </t>
    </r>
  </si>
  <si>
    <t xml:space="preserve">George Harper, R &amp; G Kellahan, H Kellahan, B &amp; S Robertson, D &amp; S Payne, G &amp; R Harper </t>
  </si>
  <si>
    <r>
      <t>Graham John &amp; Kathleen Veronica Collins</t>
    </r>
    <r>
      <rPr>
        <b/>
        <sz val="12"/>
        <rFont val="Calibri"/>
        <family val="2"/>
      </rPr>
      <t> </t>
    </r>
  </si>
  <si>
    <r>
      <t>Lee Anne Burdon</t>
    </r>
    <r>
      <rPr>
        <b/>
        <sz val="12"/>
        <rFont val="Calibri"/>
        <family val="2"/>
      </rPr>
      <t> </t>
    </r>
  </si>
  <si>
    <r>
      <t>GJH Rooney</t>
    </r>
    <r>
      <rPr>
        <b/>
        <sz val="12"/>
        <rFont val="Calibri"/>
        <family val="2"/>
      </rPr>
      <t> </t>
    </r>
  </si>
  <si>
    <r>
      <t>Waterton Farm Ltd </t>
    </r>
    <r>
      <rPr>
        <b/>
        <sz val="12"/>
        <rFont val="Calibri"/>
        <family val="2"/>
      </rPr>
      <t> </t>
    </r>
  </si>
  <si>
    <r>
      <t>Glenwillow Land Co Ltd </t>
    </r>
    <r>
      <rPr>
        <b/>
        <sz val="12"/>
        <rFont val="Calibri"/>
        <family val="2"/>
      </rPr>
      <t> </t>
    </r>
  </si>
  <si>
    <r>
      <t>H B</t>
    </r>
    <r>
      <rPr>
        <b/>
        <sz val="12"/>
        <rFont val="Calibri"/>
        <family val="2"/>
      </rPr>
      <t> </t>
    </r>
  </si>
  <si>
    <t>Glenys &amp; John Travers</t>
  </si>
  <si>
    <r>
      <t>Miriam Jowett</t>
    </r>
    <r>
      <rPr>
        <b/>
        <sz val="12"/>
        <rFont val="Calibri"/>
        <family val="2"/>
      </rPr>
      <t> </t>
    </r>
  </si>
  <si>
    <r>
      <t>Rodney and Tania Coles</t>
    </r>
    <r>
      <rPr>
        <b/>
        <sz val="12"/>
        <rFont val="Calibri"/>
        <family val="2"/>
      </rPr>
      <t> </t>
    </r>
  </si>
  <si>
    <r>
      <t>Gordon &amp; Jillian Ireland</t>
    </r>
    <r>
      <rPr>
        <b/>
        <sz val="12"/>
        <rFont val="Calibri"/>
        <family val="2"/>
      </rPr>
      <t> </t>
    </r>
  </si>
  <si>
    <r>
      <t>Luke Challies and Elizabeth Ireland </t>
    </r>
    <r>
      <rPr>
        <b/>
        <sz val="12"/>
        <rFont val="Calibri"/>
        <family val="2"/>
      </rPr>
      <t> </t>
    </r>
  </si>
  <si>
    <r>
      <t>Jeremy Talbot</t>
    </r>
    <r>
      <rPr>
        <b/>
        <sz val="12"/>
        <rFont val="Calibri"/>
        <family val="2"/>
      </rPr>
      <t> </t>
    </r>
  </si>
  <si>
    <r>
      <t>Graham &amp; Sharon Melrose</t>
    </r>
    <r>
      <rPr>
        <b/>
        <sz val="12"/>
        <rFont val="Calibri"/>
        <family val="2"/>
      </rPr>
      <t> </t>
    </r>
  </si>
  <si>
    <r>
      <t>Jane Bronwen Fuller</t>
    </r>
    <r>
      <rPr>
        <b/>
        <sz val="12"/>
        <rFont val="Calibri"/>
        <family val="2"/>
      </rPr>
      <t> </t>
    </r>
  </si>
  <si>
    <r>
      <t>John Leonard Shirtcliff and Rosemary Jean Shirtcliff</t>
    </r>
    <r>
      <rPr>
        <b/>
        <sz val="12"/>
        <rFont val="Calibri"/>
        <family val="2"/>
      </rPr>
      <t> </t>
    </r>
  </si>
  <si>
    <r>
      <t>Grant Coldicott</t>
    </r>
    <r>
      <rPr>
        <b/>
        <sz val="12"/>
        <rFont val="Calibri"/>
        <family val="2"/>
      </rPr>
      <t> </t>
    </r>
  </si>
  <si>
    <r>
      <t>Robert James Weavers</t>
    </r>
    <r>
      <rPr>
        <b/>
        <sz val="12"/>
        <rFont val="Calibri"/>
        <family val="2"/>
      </rPr>
      <t> </t>
    </r>
  </si>
  <si>
    <r>
      <t>Noel Edward Glass</t>
    </r>
    <r>
      <rPr>
        <b/>
        <sz val="12"/>
        <rFont val="Calibri"/>
        <family val="2"/>
      </rPr>
      <t> </t>
    </r>
  </si>
  <si>
    <r>
      <t>Gregory A. &amp; Vivienne L Wilkinson </t>
    </r>
    <r>
      <rPr>
        <b/>
        <sz val="12"/>
        <rFont val="Calibri"/>
        <family val="2"/>
      </rPr>
      <t> </t>
    </r>
  </si>
  <si>
    <r>
      <t>Izaak Charles Brosnan</t>
    </r>
    <r>
      <rPr>
        <b/>
        <sz val="12"/>
        <rFont val="Calibri"/>
        <family val="2"/>
      </rPr>
      <t> </t>
    </r>
  </si>
  <si>
    <r>
      <t>Griff Simpson Family Trust</t>
    </r>
    <r>
      <rPr>
        <b/>
        <sz val="12"/>
        <rFont val="Calibri"/>
        <family val="2"/>
      </rPr>
      <t> </t>
    </r>
  </si>
  <si>
    <r>
      <t>John and Linda Badcock</t>
    </r>
    <r>
      <rPr>
        <b/>
        <sz val="12"/>
        <rFont val="Calibri"/>
        <family val="2"/>
      </rPr>
      <t> </t>
    </r>
  </si>
  <si>
    <r>
      <t>Groundswell NZ </t>
    </r>
    <r>
      <rPr>
        <b/>
        <sz val="12"/>
        <rFont val="Calibri"/>
        <family val="2"/>
      </rPr>
      <t> </t>
    </r>
  </si>
  <si>
    <r>
      <t>Hamish Laird</t>
    </r>
    <r>
      <rPr>
        <b/>
        <sz val="12"/>
        <rFont val="Calibri"/>
        <family val="2"/>
      </rPr>
      <t> </t>
    </r>
  </si>
  <si>
    <r>
      <t>Harvey Norman Properties (N.Z.) Limited </t>
    </r>
    <r>
      <rPr>
        <b/>
        <sz val="12"/>
        <rFont val="Calibri"/>
        <family val="2"/>
      </rPr>
      <t> </t>
    </r>
  </si>
  <si>
    <r>
      <t>Hermann Frank</t>
    </r>
    <r>
      <rPr>
        <b/>
        <sz val="12"/>
        <rFont val="Calibri"/>
        <family val="2"/>
      </rPr>
      <t> </t>
    </r>
  </si>
  <si>
    <r>
      <t>Heritage New Zealand Pouhere Taonga </t>
    </r>
    <r>
      <rPr>
        <b/>
        <sz val="12"/>
        <rFont val="Calibri"/>
        <family val="2"/>
      </rPr>
      <t> </t>
    </r>
  </si>
  <si>
    <r>
      <t>Smillie Family </t>
    </r>
    <r>
      <rPr>
        <b/>
        <sz val="12"/>
        <rFont val="Calibri"/>
        <family val="2"/>
      </rPr>
      <t> </t>
    </r>
  </si>
  <si>
    <r>
      <t>Hilton Development Trust</t>
    </r>
    <r>
      <rPr>
        <b/>
        <sz val="12"/>
        <rFont val="Calibri"/>
        <family val="2"/>
      </rPr>
      <t> </t>
    </r>
  </si>
  <si>
    <r>
      <t>Hilton Haulage Limited Partnership</t>
    </r>
    <r>
      <rPr>
        <b/>
        <sz val="12"/>
        <rFont val="Calibri"/>
        <family val="2"/>
      </rPr>
      <t> </t>
    </r>
  </si>
  <si>
    <r>
      <t>Port Blakely Limited </t>
    </r>
    <r>
      <rPr>
        <b/>
        <sz val="12"/>
        <rFont val="Calibri"/>
        <family val="2"/>
      </rPr>
      <t> </t>
    </r>
  </si>
  <si>
    <r>
      <t>Horticulture New Zealand</t>
    </r>
    <r>
      <rPr>
        <b/>
        <sz val="12"/>
        <rFont val="Calibri"/>
        <family val="2"/>
      </rPr>
      <t> </t>
    </r>
  </si>
  <si>
    <r>
      <t>House Movers Section of the New Zealand  Heavy Haulage Association Inc </t>
    </r>
    <r>
      <rPr>
        <b/>
        <sz val="12"/>
        <rFont val="Calibri"/>
        <family val="2"/>
      </rPr>
      <t> </t>
    </r>
  </si>
  <si>
    <r>
      <t>Warren John Bloxham </t>
    </r>
    <r>
      <rPr>
        <b/>
        <sz val="12"/>
        <rFont val="Calibri"/>
        <family val="2"/>
      </rPr>
      <t> </t>
    </r>
  </si>
  <si>
    <t>Isobel Grace Urquart</t>
  </si>
  <si>
    <r>
      <t>J R Livestock Limited</t>
    </r>
    <r>
      <rPr>
        <b/>
        <sz val="12"/>
        <rFont val="Calibri"/>
        <family val="2"/>
      </rPr>
      <t> </t>
    </r>
  </si>
  <si>
    <r>
      <t>Joseph John and Catherine Bo McKenzie &amp; Choung</t>
    </r>
    <r>
      <rPr>
        <b/>
        <sz val="12"/>
        <rFont val="Calibri"/>
        <family val="2"/>
      </rPr>
      <t> </t>
    </r>
  </si>
  <si>
    <r>
      <t>James Reese Hart</t>
    </r>
    <r>
      <rPr>
        <b/>
        <sz val="12"/>
        <rFont val="Calibri"/>
        <family val="2"/>
      </rPr>
      <t> </t>
    </r>
  </si>
  <si>
    <r>
      <t>Port Bryson Property Limited</t>
    </r>
    <r>
      <rPr>
        <b/>
        <sz val="12"/>
        <rFont val="Calibri"/>
        <family val="2"/>
      </rPr>
      <t> </t>
    </r>
  </si>
  <si>
    <r>
      <t>Peel Forest Estate </t>
    </r>
    <r>
      <rPr>
        <b/>
        <sz val="12"/>
        <rFont val="Calibri"/>
        <family val="2"/>
      </rPr>
      <t> </t>
    </r>
  </si>
  <si>
    <r>
      <t>Janice Anne Hutchinson </t>
    </r>
    <r>
      <rPr>
        <b/>
        <sz val="12"/>
        <rFont val="Calibri"/>
        <family val="2"/>
      </rPr>
      <t> </t>
    </r>
  </si>
  <si>
    <r>
      <t>Ministry of Education</t>
    </r>
    <r>
      <rPr>
        <b/>
        <sz val="12"/>
        <rFont val="Calibri"/>
        <family val="2"/>
      </rPr>
      <t> </t>
    </r>
  </si>
  <si>
    <r>
      <t>Lineage Logistics New Zealand Limited </t>
    </r>
    <r>
      <rPr>
        <b/>
        <sz val="12"/>
        <rFont val="Calibri"/>
        <family val="2"/>
      </rPr>
      <t> </t>
    </r>
  </si>
  <si>
    <t xml:space="preserve">Jill Maslin </t>
  </si>
  <si>
    <t xml:space="preserve">John Chapman </t>
  </si>
  <si>
    <r>
      <t>Kerry McArthur</t>
    </r>
    <r>
      <rPr>
        <b/>
        <sz val="12"/>
        <rFont val="Calibri"/>
        <family val="2"/>
      </rPr>
      <t> </t>
    </r>
  </si>
  <si>
    <r>
      <t>Te Kotare Trust </t>
    </r>
    <r>
      <rPr>
        <b/>
        <sz val="12"/>
        <rFont val="Calibri"/>
        <family val="2"/>
      </rPr>
      <t> </t>
    </r>
  </si>
  <si>
    <r>
      <t>Z Energy</t>
    </r>
    <r>
      <rPr>
        <b/>
        <sz val="12"/>
        <rFont val="Calibri"/>
        <family val="2"/>
      </rPr>
      <t> </t>
    </r>
  </si>
  <si>
    <r>
      <t>Tosh Prodanov</t>
    </r>
    <r>
      <rPr>
        <b/>
        <sz val="12"/>
        <rFont val="Calibri"/>
        <family val="2"/>
      </rPr>
      <t> </t>
    </r>
  </si>
  <si>
    <r>
      <t>Judith Margaret Coldicott</t>
    </r>
    <r>
      <rPr>
        <b/>
        <sz val="12"/>
        <rFont val="Calibri"/>
        <family val="2"/>
      </rPr>
      <t> </t>
    </r>
  </si>
  <si>
    <r>
      <t>Parinui Farm </t>
    </r>
    <r>
      <rPr>
        <b/>
        <sz val="12"/>
        <rFont val="Calibri"/>
        <family val="2"/>
      </rPr>
      <t> </t>
    </r>
  </si>
  <si>
    <r>
      <t>K J Rooney Ltd</t>
    </r>
    <r>
      <rPr>
        <b/>
        <sz val="12"/>
        <rFont val="Calibri"/>
        <family val="2"/>
      </rPr>
      <t> </t>
    </r>
  </si>
  <si>
    <r>
      <t>Leslie Raymond Rawlings</t>
    </r>
    <r>
      <rPr>
        <b/>
        <sz val="12"/>
        <rFont val="Calibri"/>
        <family val="2"/>
      </rPr>
      <t> </t>
    </r>
  </si>
  <si>
    <r>
      <t>Kainga Ora</t>
    </r>
    <r>
      <rPr>
        <b/>
        <sz val="12"/>
        <rFont val="Calibri"/>
        <family val="2"/>
      </rPr>
      <t> </t>
    </r>
  </si>
  <si>
    <r>
      <t>Robert Whitham</t>
    </r>
    <r>
      <rPr>
        <b/>
        <sz val="12"/>
        <rFont val="Calibri"/>
        <family val="2"/>
      </rPr>
      <t> </t>
    </r>
  </si>
  <si>
    <r>
      <t>Margaret Elizabeth Digby</t>
    </r>
    <r>
      <rPr>
        <b/>
        <sz val="12"/>
        <rFont val="Calibri"/>
        <family val="2"/>
      </rPr>
      <t> </t>
    </r>
  </si>
  <si>
    <r>
      <t>Roger Ellis and Elizabeth Jane Buchanan and Small</t>
    </r>
    <r>
      <rPr>
        <b/>
        <sz val="12"/>
        <rFont val="Calibri"/>
        <family val="2"/>
      </rPr>
      <t> </t>
    </r>
  </si>
  <si>
    <r>
      <t>Kenneth James &amp; Rose Esther Tarrant</t>
    </r>
    <r>
      <rPr>
        <b/>
        <sz val="12"/>
        <rFont val="Calibri"/>
        <family val="2"/>
      </rPr>
      <t> </t>
    </r>
  </si>
  <si>
    <r>
      <t>Philip Gray</t>
    </r>
    <r>
      <rPr>
        <b/>
        <sz val="12"/>
        <rFont val="Calibri"/>
        <family val="2"/>
      </rPr>
      <t> </t>
    </r>
  </si>
  <si>
    <r>
      <t>Kenneth James Weavers </t>
    </r>
    <r>
      <rPr>
        <b/>
        <sz val="12"/>
        <rFont val="Calibri"/>
        <family val="2"/>
      </rPr>
      <t> </t>
    </r>
  </si>
  <si>
    <r>
      <t>Russell Kenneth Brodie</t>
    </r>
    <r>
      <rPr>
        <b/>
        <sz val="12"/>
        <rFont val="Calibri"/>
        <family val="2"/>
      </rPr>
      <t> </t>
    </r>
  </si>
  <si>
    <r>
      <t>Nicolas John Twaddle</t>
    </r>
    <r>
      <rPr>
        <b/>
        <sz val="12"/>
        <rFont val="Calibri"/>
        <family val="2"/>
      </rPr>
      <t> </t>
    </r>
  </si>
  <si>
    <r>
      <t>KiwiRail Holdings Limited </t>
    </r>
    <r>
      <rPr>
        <b/>
        <sz val="12"/>
        <rFont val="Calibri"/>
        <family val="2"/>
      </rPr>
      <t> </t>
    </r>
  </si>
  <si>
    <r>
      <t>Warren &amp; Elizabeth Scott </t>
    </r>
    <r>
      <rPr>
        <b/>
        <sz val="12"/>
        <rFont val="Calibri"/>
        <family val="2"/>
      </rPr>
      <t> </t>
    </r>
  </si>
  <si>
    <r>
      <t>New Zealand  Agricultural Aviation Association </t>
    </r>
    <r>
      <rPr>
        <b/>
        <sz val="12"/>
        <rFont val="Calibri"/>
        <family val="2"/>
      </rPr>
      <t> </t>
    </r>
  </si>
  <si>
    <r>
      <t>Toni Gilbert </t>
    </r>
    <r>
      <rPr>
        <b/>
        <sz val="12"/>
        <rFont val="Calibri"/>
        <family val="2"/>
      </rPr>
      <t> </t>
    </r>
  </si>
  <si>
    <r>
      <t>NZMCA </t>
    </r>
    <r>
      <rPr>
        <b/>
        <sz val="12"/>
        <rFont val="Calibri"/>
        <family val="2"/>
      </rPr>
      <t> </t>
    </r>
  </si>
  <si>
    <r>
      <t>South Canterbury Car Club Inc </t>
    </r>
    <r>
      <rPr>
        <b/>
        <sz val="12"/>
        <rFont val="Calibri"/>
        <family val="2"/>
      </rPr>
      <t> </t>
    </r>
  </si>
  <si>
    <r>
      <t>Simon Connolly</t>
    </r>
    <r>
      <rPr>
        <b/>
        <sz val="12"/>
        <rFont val="Calibri"/>
        <family val="2"/>
      </rPr>
      <t> </t>
    </r>
  </si>
  <si>
    <r>
      <t>Peter and Stephanie McCullough</t>
    </r>
    <r>
      <rPr>
        <b/>
        <sz val="12"/>
        <rFont val="Calibri"/>
        <family val="2"/>
      </rPr>
      <t> </t>
    </r>
  </si>
  <si>
    <r>
      <t>Steve &amp; Yanna Houwaard Sullivan</t>
    </r>
    <r>
      <rPr>
        <b/>
        <sz val="12"/>
        <rFont val="Calibri"/>
        <family val="2"/>
      </rPr>
      <t> </t>
    </r>
  </si>
  <si>
    <r>
      <t>Lyndsay William &amp; Frances Margaret Dennison </t>
    </r>
    <r>
      <rPr>
        <b/>
        <sz val="12"/>
        <rFont val="Calibri"/>
        <family val="2"/>
      </rPr>
      <t> </t>
    </r>
  </si>
  <si>
    <r>
      <t>Peter Nixon </t>
    </r>
    <r>
      <rPr>
        <b/>
        <sz val="12"/>
        <rFont val="Calibri"/>
        <family val="2"/>
      </rPr>
      <t> </t>
    </r>
  </si>
  <si>
    <r>
      <t>Malpati Regenvanu</t>
    </r>
    <r>
      <rPr>
        <b/>
        <sz val="12"/>
        <rFont val="Calibri"/>
        <family val="2"/>
      </rPr>
      <t> </t>
    </r>
  </si>
  <si>
    <r>
      <t>Southern Proteins Limited</t>
    </r>
    <r>
      <rPr>
        <b/>
        <sz val="12"/>
        <rFont val="Calibri"/>
        <family val="2"/>
      </rPr>
      <t> </t>
    </r>
  </si>
  <si>
    <r>
      <t>Matthew Batty</t>
    </r>
    <r>
      <rPr>
        <b/>
        <sz val="12"/>
        <rFont val="Calibri"/>
        <family val="2"/>
      </rPr>
      <t> </t>
    </r>
  </si>
  <si>
    <r>
      <t>McAuley Trust</t>
    </r>
    <r>
      <rPr>
        <b/>
        <sz val="12"/>
        <rFont val="Calibri"/>
        <family val="2"/>
      </rPr>
      <t> </t>
    </r>
  </si>
  <si>
    <r>
      <t>Waka Kotahi</t>
    </r>
    <r>
      <rPr>
        <b/>
        <sz val="12"/>
        <rFont val="Calibri"/>
        <family val="2"/>
      </rPr>
      <t> </t>
    </r>
  </si>
  <si>
    <t>McCutcheon, Tarrant, Sullivan, Sullivan and Ellery</t>
  </si>
  <si>
    <r>
      <t>Tristram Johnson</t>
    </r>
    <r>
      <rPr>
        <b/>
        <sz val="12"/>
        <rFont val="Calibri"/>
        <family val="2"/>
      </rPr>
      <t> </t>
    </r>
  </si>
  <si>
    <r>
      <t>Simo Enterprises Limited</t>
    </r>
    <r>
      <rPr>
        <b/>
        <sz val="12"/>
        <rFont val="Calibri"/>
        <family val="2"/>
      </rPr>
      <t> </t>
    </r>
  </si>
  <si>
    <r>
      <t>The South Canterbury Club</t>
    </r>
    <r>
      <rPr>
        <b/>
        <sz val="12"/>
        <rFont val="Calibri"/>
        <family val="2"/>
      </rPr>
      <t> </t>
    </r>
  </si>
  <si>
    <r>
      <t>New Zealand Defence Force</t>
    </r>
    <r>
      <rPr>
        <b/>
        <sz val="12"/>
        <rFont val="Calibri"/>
        <family val="2"/>
      </rPr>
      <t> </t>
    </r>
  </si>
  <si>
    <t>New Zealand Helicopter Association</t>
  </si>
  <si>
    <r>
      <t>Radio New Zealand </t>
    </r>
    <r>
      <rPr>
        <b/>
        <sz val="12"/>
        <rFont val="Calibri"/>
        <family val="2"/>
      </rPr>
      <t> </t>
    </r>
  </si>
  <si>
    <t>Nigel Gilkison</t>
  </si>
  <si>
    <r>
      <t>Timaru Oil Services Ltd </t>
    </r>
    <r>
      <rPr>
        <b/>
        <sz val="12"/>
        <rFont val="Calibri"/>
        <family val="2"/>
      </rPr>
      <t> </t>
    </r>
  </si>
  <si>
    <r>
      <t>Royal Forest and Bird</t>
    </r>
    <r>
      <rPr>
        <b/>
        <sz val="12"/>
        <rFont val="Calibri"/>
        <family val="2"/>
      </rPr>
      <t> </t>
    </r>
  </si>
  <si>
    <r>
      <t>North Meadows 2021 Limited and Thompson Engineering (2002) Limited</t>
    </r>
    <r>
      <rPr>
        <b/>
        <sz val="12"/>
        <rFont val="Calibri"/>
        <family val="2"/>
      </rPr>
      <t> </t>
    </r>
  </si>
  <si>
    <r>
      <t>Ryan De Joux</t>
    </r>
    <r>
      <rPr>
        <b/>
        <sz val="12"/>
        <rFont val="Calibri"/>
        <family val="2"/>
      </rPr>
      <t> </t>
    </r>
  </si>
  <si>
    <r>
      <t>Not allocated</t>
    </r>
    <r>
      <rPr>
        <b/>
        <sz val="12"/>
        <rFont val="Calibri"/>
        <family val="2"/>
      </rPr>
      <t> </t>
    </r>
  </si>
  <si>
    <r>
      <t>NZ Frost Fans Limited</t>
    </r>
    <r>
      <rPr>
        <b/>
        <sz val="12"/>
        <rFont val="Calibri"/>
        <family val="2"/>
      </rPr>
      <t> </t>
    </r>
  </si>
  <si>
    <r>
      <t>Transpower New Zealand Limited</t>
    </r>
    <r>
      <rPr>
        <b/>
        <sz val="12"/>
        <rFont val="Calibri"/>
        <family val="2"/>
      </rPr>
      <t> </t>
    </r>
  </si>
  <si>
    <r>
      <t>NZ Pork Industry Board</t>
    </r>
    <r>
      <rPr>
        <b/>
        <sz val="12"/>
        <rFont val="Calibri"/>
        <family val="2"/>
      </rPr>
      <t> </t>
    </r>
  </si>
  <si>
    <r>
      <t>O'Keefe, Stout &amp; Vogel</t>
    </r>
    <r>
      <rPr>
        <b/>
        <sz val="12"/>
        <rFont val="Calibri"/>
        <family val="2"/>
      </rPr>
      <t> </t>
    </r>
  </si>
  <si>
    <r>
      <t>Synlait Milk Ltd </t>
    </r>
    <r>
      <rPr>
        <b/>
        <sz val="12"/>
        <rFont val="Calibri"/>
        <family val="2"/>
      </rPr>
      <t> </t>
    </r>
  </si>
  <si>
    <r>
      <t>Opuha Water Limited</t>
    </r>
    <r>
      <rPr>
        <b/>
        <sz val="12"/>
        <rFont val="Calibri"/>
        <family val="2"/>
      </rPr>
      <t> </t>
    </r>
  </si>
  <si>
    <r>
      <t>Zolve Environmental Ltd</t>
    </r>
    <r>
      <rPr>
        <b/>
        <sz val="12"/>
        <rFont val="Calibri"/>
        <family val="2"/>
      </rPr>
      <t> </t>
    </r>
  </si>
  <si>
    <r>
      <t>Out of Home Media Association of Aotearoa</t>
    </r>
    <r>
      <rPr>
        <b/>
        <sz val="12"/>
        <rFont val="Calibri"/>
        <family val="2"/>
      </rPr>
      <t> </t>
    </r>
  </si>
  <si>
    <r>
      <t>Penny Nelson, Director-General of Conservation Tumuaki Ahurei</t>
    </r>
    <r>
      <rPr>
        <b/>
        <sz val="12"/>
        <rFont val="Calibri"/>
        <family val="2"/>
      </rPr>
      <t> </t>
    </r>
  </si>
  <si>
    <r>
      <t>Pages Trust and Russell Trust</t>
    </r>
    <r>
      <rPr>
        <b/>
        <sz val="12"/>
        <rFont val="Calibri"/>
        <family val="2"/>
      </rPr>
      <t> </t>
    </r>
  </si>
  <si>
    <r>
      <t>Paul Smith Earthmoving Limited</t>
    </r>
    <r>
      <rPr>
        <b/>
        <sz val="12"/>
        <rFont val="Calibri"/>
        <family val="2"/>
      </rPr>
      <t> </t>
    </r>
  </si>
  <si>
    <r>
      <t>Road Metals Company Limited</t>
    </r>
    <r>
      <rPr>
        <b/>
        <sz val="12"/>
        <rFont val="Calibri"/>
        <family val="2"/>
      </rPr>
      <t> </t>
    </r>
  </si>
  <si>
    <r>
      <t>Silver Fern Farms  Limited </t>
    </r>
    <r>
      <rPr>
        <b/>
        <sz val="12"/>
        <rFont val="Calibri"/>
        <family val="2"/>
      </rPr>
      <t> </t>
    </r>
  </si>
  <si>
    <r>
      <t>Peter Bras</t>
    </r>
    <r>
      <rPr>
        <b/>
        <sz val="12"/>
        <rFont val="Calibri"/>
        <family val="2"/>
      </rPr>
      <t> </t>
    </r>
  </si>
  <si>
    <r>
      <t>Rooney Holdings Limited</t>
    </r>
    <r>
      <rPr>
        <b/>
        <sz val="12"/>
        <rFont val="Calibri"/>
        <family val="2"/>
      </rPr>
      <t> </t>
    </r>
  </si>
  <si>
    <r>
      <t>PrimePort Limited </t>
    </r>
    <r>
      <rPr>
        <b/>
        <sz val="12"/>
        <rFont val="Calibri"/>
        <family val="2"/>
      </rPr>
      <t> </t>
    </r>
  </si>
  <si>
    <t>PH and MJ Evans</t>
  </si>
  <si>
    <r>
      <t>Rural Contractors New Zealand Incorpoorated </t>
    </r>
    <r>
      <rPr>
        <b/>
        <sz val="12"/>
        <rFont val="Calibri"/>
        <family val="2"/>
      </rPr>
      <t> </t>
    </r>
  </si>
  <si>
    <r>
      <t>R P &amp; PB Simmons Trustee Company Limited</t>
    </r>
    <r>
      <rPr>
        <b/>
        <sz val="12"/>
        <rFont val="Calibri"/>
        <family val="2"/>
      </rPr>
      <t> </t>
    </r>
  </si>
  <si>
    <r>
      <t>Te Runanga o Ngai Tahu </t>
    </r>
    <r>
      <rPr>
        <b/>
        <sz val="12"/>
        <rFont val="Calibri"/>
        <family val="2"/>
      </rPr>
      <t> </t>
    </r>
  </si>
  <si>
    <r>
      <t>Timaru District Holdings Ltd</t>
    </r>
    <r>
      <rPr>
        <b/>
        <sz val="12"/>
        <rFont val="Calibri"/>
        <family val="2"/>
      </rPr>
      <t> </t>
    </r>
  </si>
  <si>
    <r>
      <t>Rangitata Diversion Race Management Limited</t>
    </r>
    <r>
      <rPr>
        <b/>
        <sz val="12"/>
        <rFont val="Calibri"/>
        <family val="2"/>
      </rPr>
      <t> </t>
    </r>
  </si>
  <si>
    <r>
      <t>Waipopo Huts Trust</t>
    </r>
    <r>
      <rPr>
        <b/>
        <sz val="12"/>
        <rFont val="Calibri"/>
        <family val="2"/>
      </rPr>
      <t> </t>
    </r>
  </si>
  <si>
    <r>
      <t>Rangitata Island Dairy Ltd</t>
    </r>
    <r>
      <rPr>
        <b/>
        <sz val="12"/>
        <rFont val="Calibri"/>
        <family val="2"/>
      </rPr>
      <t> </t>
    </r>
  </si>
  <si>
    <r>
      <t>Red Sky Holdings</t>
    </r>
    <r>
      <rPr>
        <b/>
        <sz val="12"/>
        <rFont val="Calibri"/>
        <family val="2"/>
      </rPr>
      <t> </t>
    </r>
  </si>
  <si>
    <r>
      <t>Redwood Group</t>
    </r>
    <r>
      <rPr>
        <b/>
        <sz val="12"/>
        <rFont val="Calibri"/>
        <family val="2"/>
      </rPr>
      <t> </t>
    </r>
  </si>
  <si>
    <r>
      <t>Russell James King</t>
    </r>
    <r>
      <rPr>
        <b/>
        <sz val="12"/>
        <rFont val="Calibri"/>
        <family val="2"/>
      </rPr>
      <t> </t>
    </r>
  </si>
  <si>
    <r>
      <t>Rolling Ridges Trust</t>
    </r>
    <r>
      <rPr>
        <b/>
        <sz val="12"/>
        <rFont val="Calibri"/>
        <family val="2"/>
      </rPr>
      <t> </t>
    </r>
  </si>
  <si>
    <r>
      <t>Westgarth, Chapman, Blackler, et al.</t>
    </r>
    <r>
      <rPr>
        <b/>
        <sz val="12"/>
        <rFont val="Calibri"/>
        <family val="2"/>
      </rPr>
      <t> </t>
    </r>
  </si>
  <si>
    <r>
      <t>Ronald Clearwater</t>
    </r>
    <r>
      <rPr>
        <b/>
        <sz val="12"/>
        <rFont val="Calibri"/>
        <family val="2"/>
      </rPr>
      <t> </t>
    </r>
  </si>
  <si>
    <r>
      <t>Rooney Earthmoving Limited</t>
    </r>
    <r>
      <rPr>
        <b/>
        <sz val="12"/>
        <rFont val="Calibri"/>
        <family val="2"/>
      </rPr>
      <t> </t>
    </r>
  </si>
  <si>
    <r>
      <t>Rooney Farms Ltd</t>
    </r>
    <r>
      <rPr>
        <b/>
        <sz val="12"/>
        <rFont val="Calibri"/>
        <family val="2"/>
      </rPr>
      <t> </t>
    </r>
  </si>
  <si>
    <t>Rooney Group Limited, Rooney Holdings Ltd, Rooney Earthmoving Ltd and Rooney Farms Ltd</t>
  </si>
  <si>
    <r>
      <t>Rooney Group Ltd</t>
    </r>
    <r>
      <rPr>
        <b/>
        <sz val="12"/>
        <rFont val="Calibri"/>
        <family val="2"/>
      </rPr>
      <t> </t>
    </r>
  </si>
  <si>
    <r>
      <t>South Rangitata Reserve Inc</t>
    </r>
    <r>
      <rPr>
        <b/>
        <sz val="12"/>
        <rFont val="Calibri"/>
        <family val="2"/>
      </rPr>
      <t> </t>
    </r>
  </si>
  <si>
    <r>
      <t>Rosa Westgarth &amp; Jan Gibson</t>
    </r>
    <r>
      <rPr>
        <b/>
        <sz val="12"/>
        <rFont val="Calibri"/>
        <family val="2"/>
      </rPr>
      <t> </t>
    </r>
  </si>
  <si>
    <r>
      <t>Roselyne Yeandle</t>
    </r>
    <r>
      <rPr>
        <b/>
        <sz val="12"/>
        <rFont val="Calibri"/>
        <family val="2"/>
      </rPr>
      <t> </t>
    </r>
  </si>
  <si>
    <r>
      <t>Spark New Zealand Trading Limited</t>
    </r>
    <r>
      <rPr>
        <b/>
        <sz val="12"/>
        <rFont val="Calibri"/>
        <family val="2"/>
      </rPr>
      <t> </t>
    </r>
  </si>
  <si>
    <r>
      <t>Vodafone New Zealand Limited</t>
    </r>
    <r>
      <rPr>
        <b/>
        <sz val="12"/>
        <rFont val="Calibri"/>
        <family val="2"/>
      </rPr>
      <t> </t>
    </r>
  </si>
  <si>
    <r>
      <t>Venture Timaru</t>
    </r>
    <r>
      <rPr>
        <b/>
        <sz val="12"/>
        <rFont val="Calibri"/>
        <family val="2"/>
      </rPr>
      <t> </t>
    </r>
  </si>
  <si>
    <r>
      <t>Southern Wide Helicopters</t>
    </r>
    <r>
      <rPr>
        <b/>
        <sz val="12"/>
        <rFont val="Calibri"/>
        <family val="2"/>
      </rPr>
      <t> </t>
    </r>
  </si>
  <si>
    <r>
      <t>Ryman Healthcare Limited</t>
    </r>
    <r>
      <rPr>
        <b/>
        <sz val="12"/>
        <rFont val="Calibri"/>
        <family val="2"/>
      </rPr>
      <t> </t>
    </r>
  </si>
  <si>
    <r>
      <t>Te Pukenga - New Zealand Institute of Skills and Technology trading as Ara Institute of Technology</t>
    </r>
    <r>
      <rPr>
        <b/>
        <sz val="12"/>
        <rFont val="Calibri"/>
        <family val="2"/>
      </rPr>
      <t> </t>
    </r>
  </si>
  <si>
    <r>
      <t>Simstra Family Trust</t>
    </r>
    <r>
      <rPr>
        <b/>
        <sz val="12"/>
        <rFont val="Calibri"/>
        <family val="2"/>
      </rPr>
      <t> </t>
    </r>
  </si>
  <si>
    <t>Shaun Hunter</t>
  </si>
  <si>
    <r>
      <t>Timaru Town Centre Ratepayers Action Group</t>
    </r>
    <r>
      <rPr>
        <b/>
        <sz val="12"/>
        <rFont val="Calibri"/>
        <family val="2"/>
      </rPr>
      <t> </t>
    </r>
  </si>
  <si>
    <r>
      <t>The Tree Council</t>
    </r>
    <r>
      <rPr>
        <b/>
        <sz val="12"/>
        <rFont val="Calibri"/>
        <family val="2"/>
      </rPr>
      <t> </t>
    </r>
  </si>
  <si>
    <r>
      <t>Timaru Civic Trust</t>
    </r>
    <r>
      <rPr>
        <b/>
        <sz val="12"/>
        <rFont val="Calibri"/>
        <family val="2"/>
      </rPr>
      <t> </t>
    </r>
  </si>
  <si>
    <t xml:space="preserve">South Pacific Sera Limited </t>
  </si>
  <si>
    <r>
      <t>The Retirement Villages Association  of New Zealand Incorporated</t>
    </r>
    <r>
      <rPr>
        <b/>
        <sz val="12"/>
        <rFont val="Calibri"/>
        <family val="2"/>
      </rPr>
      <t> </t>
    </r>
  </si>
  <si>
    <t>St Peter's Anglican Church Temuka</t>
  </si>
  <si>
    <r>
      <t>Timothy Graeme Blackler</t>
    </r>
    <r>
      <rPr>
        <b/>
        <sz val="12"/>
        <rFont val="Calibri"/>
        <family val="2"/>
      </rPr>
      <t> </t>
    </r>
  </si>
  <si>
    <t xml:space="preserve">Stephanie Mercer </t>
  </si>
  <si>
    <r>
      <t>Willowridge Developments Ltd</t>
    </r>
    <r>
      <rPr>
        <b/>
        <sz val="12"/>
        <rFont val="Calibri"/>
        <family val="2"/>
      </rPr>
      <t> </t>
    </r>
  </si>
  <si>
    <r>
      <t>Waihi School Trust Board</t>
    </r>
    <r>
      <rPr>
        <b/>
        <sz val="12"/>
        <rFont val="Calibri"/>
        <family val="2"/>
      </rPr>
      <t> </t>
    </r>
  </si>
  <si>
    <r>
      <t>Te Tumu Paeroa, Office of the Maori Trustee</t>
    </r>
    <r>
      <rPr>
        <b/>
        <sz val="12"/>
        <rFont val="Calibri"/>
        <family val="2"/>
      </rPr>
      <t> </t>
    </r>
  </si>
  <si>
    <r>
      <t>Woolworths New Zealand Limited</t>
    </r>
    <r>
      <rPr>
        <b/>
        <sz val="12"/>
        <rFont val="Calibri"/>
        <family val="2"/>
      </rPr>
      <t> </t>
    </r>
  </si>
  <si>
    <r>
      <t>Timaru Developments Ltd</t>
    </r>
    <r>
      <rPr>
        <b/>
        <sz val="12"/>
        <rFont val="Calibri"/>
        <family val="2"/>
      </rPr>
      <t> </t>
    </r>
  </si>
  <si>
    <r>
      <t>White Water Properties Limited</t>
    </r>
    <r>
      <rPr>
        <b/>
        <sz val="12"/>
        <rFont val="Calibri"/>
        <family val="2"/>
      </rPr>
      <t> </t>
    </r>
  </si>
  <si>
    <r>
      <t>NZ Frost Fans Limited</t>
    </r>
    <r>
      <rPr>
        <b/>
        <sz val="11"/>
        <rFont val="Calibri"/>
        <family val="2"/>
      </rPr>
      <t> </t>
    </r>
  </si>
  <si>
    <t xml:space="preserve">UAVNZ </t>
  </si>
  <si>
    <t>Win Clark Engineering Consultant</t>
  </si>
  <si>
    <t>Wayne Andrew Shield</t>
  </si>
  <si>
    <t>Westgarth, Chapman, Blackler, et al.</t>
  </si>
  <si>
    <t>Phar Lap Raceway Trustees</t>
  </si>
  <si>
    <t>Nic Twaddle Amy Alison and Robert Whittam</t>
  </si>
  <si>
    <t>Submitter index - by name</t>
  </si>
  <si>
    <t>Submitter index - by Sub No.</t>
  </si>
  <si>
    <r>
      <t>Relationships between Spatial Layers
General
Supports that the Relationship between Spatial Layers section of the Plan acknowledges there can be conflict between area-specific spatial layers, and it clarifies this by recognising the hierarchy of provisions in Figure 5.
However, an amendment is sought to the wording to indicate that higher ranking provisions have precedent rather than ‘alters relevant provisions’ as this provides clarity to plan users how the different spatial layers interact.
Amend the text under Figure 4 follows:
When there is a conflict between the provisions of different spatial layers, the following principles apply:
“</t>
    </r>
    <r>
      <rPr>
        <i/>
        <sz val="11"/>
        <color rgb="FF000000"/>
        <rFont val="Calibri"/>
        <family val="2"/>
        <scheme val="minor"/>
      </rPr>
      <t xml:space="preserve">[…]
2. When there is a conflict between area-specific spatial layers, layers with a higher ranking in the below figure </t>
    </r>
    <r>
      <rPr>
        <i/>
        <strike/>
        <sz val="11"/>
        <color rgb="FF000000"/>
        <rFont val="Calibri"/>
        <family val="2"/>
        <scheme val="minor"/>
      </rPr>
      <t>alters</t>
    </r>
    <r>
      <rPr>
        <i/>
        <sz val="11"/>
        <color rgb="FF000000"/>
        <rFont val="Calibri"/>
        <family val="2"/>
        <scheme val="minor"/>
      </rPr>
      <t xml:space="preserve"> </t>
    </r>
    <r>
      <rPr>
        <i/>
        <u/>
        <sz val="11"/>
        <color rgb="FF000000"/>
        <rFont val="Calibri"/>
        <family val="2"/>
        <scheme val="minor"/>
      </rPr>
      <t xml:space="preserve">have precedent over the </t>
    </r>
    <r>
      <rPr>
        <i/>
        <sz val="11"/>
        <color rgb="FF000000"/>
        <rFont val="Calibri"/>
        <family val="2"/>
        <scheme val="minor"/>
      </rPr>
      <t>relevant provisions in the layers underneath it.”</t>
    </r>
  </si>
  <si>
    <t>Transpower does not oppose the submission and similarly considers that it is important that the relationship between provisions in the Proposed District Plan is made as clear as possible. Subject to the relief sought in Transpower’s primary submission, Transpower seeks that any direction given that sets out the relationship between spatial layers does not contradict or override the direction given in the Energy and Infrastructure Chapter that has the effect of ensuring the zone rules do not apply to infrastructure activities. In addition, Transpower prefers the term ‘prevails’ to ‘have precedent’ or ‘precedence’.</t>
  </si>
  <si>
    <r>
      <t xml:space="preserve">Allow </t>
    </r>
    <r>
      <rPr>
        <sz val="11"/>
        <color rgb="FF000000"/>
        <rFont val="Calibri"/>
        <family val="2"/>
        <scheme val="minor"/>
      </rPr>
      <t>the submission to the extent that the Proposed District Plan provides clear direction that the Energy and Infrastructure Chapter provisions prevail over other provisions in the Proposed District Plan.</t>
    </r>
  </si>
  <si>
    <t>Transpower generally supports the relief sought, but considers that it is important that the additional introductory text also recognises that land use activities can have direct adverse effects on important infrastructure. For example, destabilising support structures or preventing access to the infrastructure. For this reason, and in order to give effect to Policies 10 and 11 of the NPSET, Transpower seeks that the relief is amended to refer to adverse effects.</t>
  </si>
  <si>
    <r>
      <t xml:space="preserve">Allow </t>
    </r>
    <r>
      <rPr>
        <sz val="11"/>
        <color rgb="FF000000"/>
        <rFont val="Calibri"/>
        <family val="2"/>
        <scheme val="minor"/>
      </rPr>
      <t xml:space="preserve">the submission, subject to the follow further amendment:
</t>
    </r>
    <r>
      <rPr>
        <i/>
        <sz val="11"/>
        <color theme="1"/>
        <rFont val="Calibri"/>
        <family val="2"/>
        <scheme val="minor"/>
      </rPr>
      <t>“</t>
    </r>
    <r>
      <rPr>
        <i/>
        <u/>
        <sz val="11"/>
        <color theme="1"/>
        <rFont val="Calibri"/>
        <family val="2"/>
        <scheme val="minor"/>
      </rPr>
      <t xml:space="preserve">Inappropriately located or designed land use activities can cause </t>
    </r>
    <r>
      <rPr>
        <i/>
        <u val="double"/>
        <sz val="11"/>
        <color rgb="FFFF0000"/>
        <rFont val="Calibri"/>
        <family val="2"/>
        <scheme val="minor"/>
      </rPr>
      <t xml:space="preserve">adverse effects, including </t>
    </r>
    <r>
      <rPr>
        <i/>
        <u/>
        <sz val="11"/>
        <color theme="1"/>
        <rFont val="Calibri"/>
        <family val="2"/>
        <scheme val="minor"/>
      </rPr>
      <t>reverse sensitivity effects</t>
    </r>
    <r>
      <rPr>
        <i/>
        <u val="double"/>
        <sz val="11"/>
        <color rgb="FFFF0000"/>
        <rFont val="Calibri"/>
        <family val="2"/>
        <scheme val="minor"/>
      </rPr>
      <t>,</t>
    </r>
    <r>
      <rPr>
        <i/>
        <u/>
        <sz val="11"/>
        <color theme="1"/>
        <rFont val="Calibri"/>
        <family val="2"/>
        <scheme val="minor"/>
      </rPr>
      <t xml:space="preserve"> which may compromise the safe and effective functioning of significant and locally important infrastructure.</t>
    </r>
    <r>
      <rPr>
        <i/>
        <sz val="11"/>
        <color theme="1"/>
        <rFont val="Calibri"/>
        <family val="2"/>
        <scheme val="minor"/>
      </rPr>
      <t>”</t>
    </r>
  </si>
  <si>
    <t>Rooney Holdings Limited </t>
  </si>
  <si>
    <t>Te Runanga o Ngai Tahu  </t>
  </si>
  <si>
    <t>KiwiRail Holdings Limited  </t>
  </si>
  <si>
    <t>GJH Rooney </t>
  </si>
  <si>
    <t>Kainga Ora </t>
  </si>
  <si>
    <t>Rooney Group Ltd </t>
  </si>
  <si>
    <t>Rooney Earthmoving Limited </t>
  </si>
  <si>
    <t>Timaru Developments Ltd </t>
  </si>
  <si>
    <t>While Transpower supports the submission to the extent that Transpower agrees that the coastal environment should be identified in a manner that gives effect to the NZCPS, Transpower does not support the relief sought on the basis that significant spatial amendments to the overlay would have the effect of applying further provisions of the Proposed District Plan over land (and activities) where the landowner and occupiers have not had the opportunity to consider the implications of those provisions through the submission process. Further, such implications have not been adequately evaluated under section 32 of the RMA.</t>
  </si>
  <si>
    <t>Subject to the relief sought in Transpower’s primary submission, Transpower does not support the submission and instead considers that it is possible and appropriate for the Energy and Infrastructure Chapter to separately include provisions that give effect to the NZCPS such that it is not necessary for other provisions to apply. Insofar as the relief sought relates to the National Grid, Transpower considers that it is effective and efficient for the Proposed District Plan to include standalone bespoke provisions that reconcile the policy direction given by higher order planning instruments, including the NZCPS and NPSET.</t>
  </si>
  <si>
    <r>
      <t xml:space="preserve">Disallow </t>
    </r>
    <r>
      <rPr>
        <sz val="11"/>
        <color rgb="FF000000"/>
        <rFont val="Calibri"/>
        <family val="2"/>
        <scheme val="minor"/>
      </rPr>
      <t>the submission.</t>
    </r>
  </si>
  <si>
    <t>Planning Maps
Coastal Environment Area overlay
The submitter considers the mapping of the coastal environment is inadequate. Considers reassessing to appropriately apply Policy 1 of the NZCPS. The coastal environment should extend 1km or more landward.
Considers the Coastal Environment overlay, being a narrow strip of area, is not accurately mapped and does not give effect to the  NZCPS.
Amend the Coastal Environment overlay to adequately map the coastal environment.
Amend the Coastal Environment overlay to ensure the overlay extends at least one kilometre inland from the mean-high springs.</t>
  </si>
  <si>
    <t>EI - Energy and Infrastructure
General
The submitter considers that all provisions in other chapters which give effect to the NZCPS must apply to activities provided for in the EI rules, however this does not appear to be possible under the matters of discretion identified. Nor is it clear that objectives and policy of other chapters, could be adequately considered where consent is required given the wording of provisions in this chapter. The reference “unless otherwise specified” creates uncertainty and appears to be superfluous as there appear to be no such specifications in the chapter.
Amend the objectives and policies of the EI - Energy and Infrastructure to avoid conflicts with other chapters addressing s6 RMA matters and giving effect to the NZCPS</t>
  </si>
  <si>
    <t>EI - Energy and Infrastructure
Objectives EI-O4 Adverse effects on Regionally 
Significant Infrastructure and Lifeline Utilities
Considers that the objective goes too far and should be limited to existing or authorised RSI and lifeline utilities.</t>
  </si>
  <si>
    <t>Transpower opposes the relief sought on the basis that the additional text and additional clause inappropriately seek to protect sites that are not identified as significant. The consequences of expanding the Policy have not been thoroughly evaluated under section 32 of the RMA. Further, it is considered that the relief lacks certainty because users of the Proposed District Plan may not be able to determine the extent to which the Policy may apply.</t>
  </si>
  <si>
    <t>Transpower does not oppose the relief sought on the basis that the amendments to the definition of ‘sensitive activity’ are generally consistent with the definition included in the NPSET.</t>
  </si>
  <si>
    <t>Transpower does not support the relief sought because the suggested amendments to the Policy do not give effect to Policy 10 of the NPSET. That is, Policy 10 addresses direct effects on the National Grid as well as reverse sensitivity effects. The effect of the relief sought is to inappropriately narrow the Policy to reverse sensitivity effects. Transpower notes that the policy would, as suggested, result in land zoned for residential development being unable to be developed for residential purposes. Transpower considers that this is the direction given in the NPSET and NPSUD.</t>
  </si>
  <si>
    <t>APP4 Form confirming a commitment to adhering to an Accidental Discovery Protocol
General 
APP4 and the need to confirm a commitment to adhering to an Accidental Discovery Protocol . The submitters support the principle of accidental discovery protocol, the specified requirement is a pseudo contract that is unnecessary. The submitter supports working with the relevant authorities and local Rūnanga when accidental discovery occurs.
Delete the requirement to ‘commit’ to the Accidental Discovery Protocol as outlined in various chapters of the PDP.</t>
  </si>
  <si>
    <r>
      <t>Disallow</t>
    </r>
    <r>
      <rPr>
        <sz val="11"/>
        <color rgb="FF000000"/>
        <rFont val="Calibri"/>
        <family val="2"/>
        <scheme val="minor"/>
      </rPr>
      <t>.</t>
    </r>
  </si>
  <si>
    <t>APP4 Form confirming a commitment to adhering to an Accidental Discovery Protocol
General 
APP4 and the need to confirm a commitment to adhering to an Accidental Discovery Protocol. The submitters support the principle of accidental discovery protocol, the specified requirement is a pseudo contract that is unnecessary. The submitter supports working with the  relevant authorities and local Rūnanga when accidental discovery occurs.
Delete the requirement to ‘commit’ to the Accidental Discovery Protocol as outlined in various chapters of the PDP</t>
  </si>
  <si>
    <t>Transpower opposes the submission on the basis that the relief sought:
- does not give effect to Policies 2 and 5 of the NPSET; and
- is inconsistent with Regulation 30 of the NESETA; and
- would have unintended and impractical consequences for the implementation of the NESETA.</t>
  </si>
  <si>
    <t>ECO - Ecosystems and Indigenous Biodiversity
Rules ECO-R3 Clearance of indigenous vegetation associated with the National Grid
Opposes that the proposed Plan only provides rules for SNAs that are mapped in the SNA Overlay. While the work done by TDC to identify and map SNAs in the District is applauded, there are SNAs that meet the criteria of Appendix 5 but that have not been identified or mapped. Because they have not been mapped, they are not protected.
One of the criteria is "Indigenous vegetation or habitat of indigenous fauna that provides important habitat (including refuges from predation, or key habitat for feeding, breeding, or resting) for indigenous species, either seasonally or permanently." Roosting habitat for species such as pied shag has not been identified. It should be noted that these roosting areas are not necessarily on indigenous vegetation.
While a desire to complete the mapping exercise and consider the work done is understandable, the nature of the criteria means that will not be possible. With Climate Change distribution limits for species are likely to change, as is their ecological status of whether they are threatened, at risk, or uncommon, nationally or within the relevant ecological district. These are examples of changes that will affect classification of SNAs.
[See original submission for full reasons]
Amend the applicability of ECO-R3 so that it not only covers SNAs that are mapped in the SNA Overlay and are set out in ECO-SCHED2, but covers all areas that meet one or more of the criteria in Appendix 5.
This could be done by using the same reference as used in ECO-R6: Sites containing a Significant Natural Area</t>
  </si>
  <si>
    <t>APP4 Form confirming a commitment to adhering to an Accidental Discovery Protocol
General
Oppose APP4 and the need to confirm a commitment to adhering to an Accidental Discovery Protocol . The submitters support the principle of accidental discovery protocol, the specified requirement is a pseudo contract that is unnecessary. The submitter supports working with the relevant authorities and local Rūnanga when accidental discovery occurs.
Delete the requirement to ‘commit’ to the Accidental Discovery Protocol as outlined in various chapters of the PDP.</t>
  </si>
  <si>
    <r>
      <t>Disallow</t>
    </r>
    <r>
      <rPr>
        <sz val="11"/>
        <color rgb="FF000000"/>
        <rFont val="Calibri"/>
        <family val="2"/>
        <scheme val="minor"/>
      </rPr>
      <t xml:space="preserve"> the submission.</t>
    </r>
  </si>
  <si>
    <r>
      <t xml:space="preserve">Allow </t>
    </r>
    <r>
      <rPr>
        <sz val="11"/>
        <color rgb="FF000000"/>
        <rFont val="Calibri"/>
        <family val="2"/>
        <scheme val="minor"/>
      </rPr>
      <t>the submission.</t>
    </r>
  </si>
  <si>
    <r>
      <t xml:space="preserve">Definitions 
Definitions Sensitive activity 
Supports the listed activities within this definition, however, also considers that the list should be expanded to capture all sensitive activities.
Amend the definition of Sensitive Activity as follows:
means:
</t>
    </r>
    <r>
      <rPr>
        <i/>
        <sz val="11"/>
        <color theme="1"/>
        <rFont val="Calibri"/>
        <family val="2"/>
        <scheme val="minor"/>
      </rPr>
      <t xml:space="preserve">“1. Residential activities;
2. Education facilities and preschools;
3. Guest &amp; visitor accommodation;
</t>
    </r>
    <r>
      <rPr>
        <i/>
        <u/>
        <sz val="11"/>
        <color theme="1"/>
        <rFont val="Calibri"/>
        <family val="2"/>
        <scheme val="minor"/>
      </rPr>
      <t>4.</t>
    </r>
    <r>
      <rPr>
        <i/>
        <sz val="11"/>
        <color theme="1"/>
        <rFont val="Calibri"/>
        <family val="2"/>
        <scheme val="minor"/>
      </rPr>
      <t xml:space="preserve"> </t>
    </r>
    <r>
      <rPr>
        <i/>
        <u/>
        <sz val="11"/>
        <color theme="1"/>
        <rFont val="Calibri"/>
        <family val="2"/>
        <scheme val="minor"/>
      </rPr>
      <t>Retirement Home</t>
    </r>
    <r>
      <rPr>
        <i/>
        <sz val="11"/>
        <color theme="1"/>
        <rFont val="Calibri"/>
        <family val="2"/>
        <scheme val="minor"/>
      </rPr>
      <t xml:space="preserve">;
</t>
    </r>
    <r>
      <rPr>
        <i/>
        <u/>
        <sz val="11"/>
        <color theme="1"/>
        <rFont val="Calibri"/>
        <family val="2"/>
        <scheme val="minor"/>
      </rPr>
      <t>5.</t>
    </r>
    <r>
      <rPr>
        <i/>
        <sz val="11"/>
        <color theme="1"/>
        <rFont val="Calibri"/>
        <family val="2"/>
        <scheme val="minor"/>
      </rPr>
      <t xml:space="preserve"> </t>
    </r>
    <r>
      <rPr>
        <i/>
        <strike/>
        <sz val="11"/>
        <color theme="1"/>
        <rFont val="Calibri"/>
        <family val="2"/>
        <scheme val="minor"/>
      </rPr>
      <t>4.</t>
    </r>
    <r>
      <rPr>
        <i/>
        <sz val="11"/>
        <color theme="1"/>
        <rFont val="Calibri"/>
        <family val="2"/>
        <scheme val="minor"/>
      </rPr>
      <t xml:space="preserve">Health care facilities which include accommodation for overnight care;
</t>
    </r>
    <r>
      <rPr>
        <i/>
        <strike/>
        <sz val="11"/>
        <color theme="1"/>
        <rFont val="Calibri"/>
        <family val="2"/>
        <scheme val="minor"/>
      </rPr>
      <t>5.</t>
    </r>
    <r>
      <rPr>
        <i/>
        <sz val="11"/>
        <color theme="1"/>
        <rFont val="Calibri"/>
        <family val="2"/>
        <scheme val="minor"/>
      </rPr>
      <t xml:space="preserve"> 6. Hospitals;
</t>
    </r>
    <r>
      <rPr>
        <i/>
        <strike/>
        <sz val="11"/>
        <color theme="1"/>
        <rFont val="Calibri"/>
        <family val="2"/>
        <scheme val="minor"/>
      </rPr>
      <t>6.</t>
    </r>
    <r>
      <rPr>
        <i/>
        <sz val="11"/>
        <color theme="1"/>
        <rFont val="Calibri"/>
        <family val="2"/>
        <scheme val="minor"/>
      </rPr>
      <t xml:space="preserve"> 7. </t>
    </r>
    <r>
      <rPr>
        <i/>
        <u/>
        <sz val="11"/>
        <color theme="1"/>
        <rFont val="Calibri"/>
        <family val="2"/>
        <scheme val="minor"/>
      </rPr>
      <t>Community facility</t>
    </r>
    <r>
      <rPr>
        <i/>
        <sz val="11"/>
        <color theme="1"/>
        <rFont val="Calibri"/>
        <family val="2"/>
        <scheme val="minor"/>
      </rPr>
      <t xml:space="preserve">;
</t>
    </r>
    <r>
      <rPr>
        <i/>
        <strike/>
        <sz val="11"/>
        <color theme="1"/>
        <rFont val="Calibri"/>
        <family val="2"/>
        <scheme val="minor"/>
      </rPr>
      <t>7.</t>
    </r>
    <r>
      <rPr>
        <i/>
        <sz val="11"/>
        <color theme="1"/>
        <rFont val="Calibri"/>
        <family val="2"/>
        <scheme val="minor"/>
      </rPr>
      <t xml:space="preserve"> 8. Marae (building only) </t>
    </r>
    <r>
      <rPr>
        <i/>
        <u/>
        <sz val="11"/>
        <color theme="1"/>
        <rFont val="Calibri"/>
        <family val="2"/>
        <scheme val="minor"/>
      </rPr>
      <t>and papakāinga</t>
    </r>
    <r>
      <rPr>
        <i/>
        <sz val="11"/>
        <color theme="1"/>
        <rFont val="Calibri"/>
        <family val="2"/>
        <scheme val="minor"/>
      </rPr>
      <t xml:space="preserve">; or
</t>
    </r>
    <r>
      <rPr>
        <i/>
        <strike/>
        <sz val="11"/>
        <color theme="1"/>
        <rFont val="Calibri"/>
        <family val="2"/>
        <scheme val="minor"/>
      </rPr>
      <t>8.</t>
    </r>
    <r>
      <rPr>
        <i/>
        <sz val="11"/>
        <color theme="1"/>
        <rFont val="Calibri"/>
        <family val="2"/>
        <scheme val="minor"/>
      </rPr>
      <t xml:space="preserve"> 9. Place of </t>
    </r>
    <r>
      <rPr>
        <i/>
        <strike/>
        <sz val="11"/>
        <color theme="1"/>
        <rFont val="Calibri"/>
        <family val="2"/>
        <scheme val="minor"/>
      </rPr>
      <t>assembly</t>
    </r>
    <r>
      <rPr>
        <i/>
        <sz val="11"/>
        <color theme="1"/>
        <rFont val="Calibri"/>
        <family val="2"/>
        <scheme val="minor"/>
      </rPr>
      <t xml:space="preserve"> </t>
    </r>
    <r>
      <rPr>
        <i/>
        <u/>
        <sz val="11"/>
        <color theme="1"/>
        <rFont val="Calibri"/>
        <family val="2"/>
        <scheme val="minor"/>
      </rPr>
      <t>worship</t>
    </r>
    <r>
      <rPr>
        <i/>
        <sz val="11"/>
        <color theme="1"/>
        <rFont val="Calibri"/>
        <family val="2"/>
        <scheme val="minor"/>
      </rPr>
      <t>. 
[….”</t>
    </r>
  </si>
  <si>
    <r>
      <t xml:space="preserve">EI - Energy and Infrastructure
Policies EI-P3 Adverse effects on Regionally Significant Infrastructure
Considers the policy as drafted could result in land which is zoned for residential development being unable to be developed as intended. The Submitter views that the policy should be amended to focus on the management of effects.
Amend EI-P3 as follows:
</t>
    </r>
    <r>
      <rPr>
        <i/>
        <sz val="11"/>
        <color theme="1"/>
        <rFont val="Calibri"/>
        <family val="2"/>
        <scheme val="minor"/>
      </rPr>
      <t xml:space="preserve">“1. </t>
    </r>
    <r>
      <rPr>
        <i/>
        <strike/>
        <sz val="11"/>
        <color theme="1"/>
        <rFont val="Calibri"/>
        <family val="2"/>
        <scheme val="minor"/>
      </rPr>
      <t>Ensure n</t>
    </r>
    <r>
      <rPr>
        <i/>
        <sz val="11"/>
        <color theme="1"/>
        <rFont val="Calibri"/>
        <family val="2"/>
        <scheme val="minor"/>
      </rPr>
      <t xml:space="preserve">New incompatible activities are appropriately located or designed </t>
    </r>
    <r>
      <rPr>
        <i/>
        <u/>
        <sz val="11"/>
        <color theme="1"/>
        <rFont val="Calibri"/>
        <family val="2"/>
        <scheme val="minor"/>
      </rPr>
      <t>so that reverse sensitivity effects are managed</t>
    </r>
    <r>
      <rPr>
        <i/>
        <sz val="11"/>
        <color theme="1"/>
        <rFont val="Calibri"/>
        <family val="2"/>
        <scheme val="minor"/>
      </rPr>
      <t xml:space="preserve"> so they do not compromise or constrain the safe, effective and efficient operation, maintenance, repair, development or upgrading of any Regionally Significant Infrastructure and lifeline utilities; and
2. Recognise and provide for the safe and efficient operation, maintenance, upgrading, removal and development of the National Grid by:
a. avoiding the establishment or expansion of activities sensitive to transmission lines in the National Grid Yard and avoiding subdivision, use and development </t>
    </r>
    <r>
      <rPr>
        <i/>
        <u/>
        <sz val="11"/>
        <color theme="1"/>
        <rFont val="Calibri"/>
        <family val="2"/>
        <scheme val="minor"/>
      </rPr>
      <t>which will result in reverse sensitivity effects</t>
    </r>
    <r>
      <rPr>
        <i/>
        <sz val="11"/>
        <color theme="1"/>
        <rFont val="Calibri"/>
        <family val="2"/>
        <scheme val="minor"/>
      </rPr>
      <t xml:space="preserve"> that </t>
    </r>
    <r>
      <rPr>
        <i/>
        <strike/>
        <sz val="11"/>
        <color theme="1"/>
        <rFont val="Calibri"/>
        <family val="2"/>
        <scheme val="minor"/>
      </rPr>
      <t xml:space="preserve">may </t>
    </r>
    <r>
      <rPr>
        <i/>
        <u/>
        <sz val="11"/>
        <color theme="1"/>
        <rFont val="Calibri"/>
        <family val="2"/>
        <scheme val="minor"/>
      </rPr>
      <t xml:space="preserve">will </t>
    </r>
    <r>
      <rPr>
        <i/>
        <sz val="11"/>
        <color theme="1"/>
        <rFont val="Calibri"/>
        <family val="2"/>
        <scheme val="minor"/>
      </rPr>
      <t>compromise the operation, maintenance, repair, upgrading, renewal, or development of the National Grid; and
b. […]”</t>
    </r>
  </si>
  <si>
    <r>
      <t xml:space="preserve">EI - Energy and Infrastructure
Policies EI-P3 Adverse effects on Regionally Significant Infrastructure
Considers the policy is broad in its application, and therefore a change is sought to implement the changes sought to EI-O4 through the addition of ‘to the extent reasonably possible’.
Also the NPSET Policy 11 is that they will ‘generally not be provided for’ rather than an absolute avoid.
Clause a) is best split as there are 3 matters being addressed with different directives. 
Clarification is sought by the addition of a definition for ‘activities sensitive to transmission lines’ consistent with the definition for sensitive activities in the NPSET.
[Refer to original submission for full reason]
Amend EI-P3 Adverse effects on Regionally Significant Infrastructure as follows:
</t>
    </r>
    <r>
      <rPr>
        <i/>
        <sz val="11"/>
        <color theme="1"/>
        <rFont val="Calibri"/>
        <family val="2"/>
        <scheme val="minor"/>
      </rPr>
      <t xml:space="preserve">“1. Ensure new incompatible activities are appropriately located or designed so they do not </t>
    </r>
    <r>
      <rPr>
        <i/>
        <u/>
        <sz val="11"/>
        <color theme="1"/>
        <rFont val="Calibri"/>
        <family val="2"/>
        <scheme val="minor"/>
      </rPr>
      <t xml:space="preserve">unreasonably </t>
    </r>
    <r>
      <rPr>
        <i/>
        <sz val="11"/>
        <color theme="1"/>
        <rFont val="Calibri"/>
        <family val="2"/>
        <scheme val="minor"/>
      </rPr>
      <t xml:space="preserve">compromise or constrain the safe, effective and efficient operation, maintenance, repair, development or upgrading of any Regionally Significant Infrastructure and lifeline utilities; and
2. Recognise and provide for the safe and efficient operation, maintenance, upgrading, removal and development of the National Grid by:
</t>
    </r>
    <r>
      <rPr>
        <i/>
        <strike/>
        <sz val="11"/>
        <color theme="1"/>
        <rFont val="Calibri"/>
        <family val="2"/>
        <scheme val="minor"/>
      </rPr>
      <t xml:space="preserve">a. avoiding the establishment or expansion of activities sensitive to transmission lines in the National Grid Yard and avoiding subdivision, use and development that may compromise the operation, maintenance, repair, upgrading, renewal, or development of the National Grid; and
</t>
    </r>
    <r>
      <rPr>
        <i/>
        <u/>
        <sz val="11"/>
        <color theme="1"/>
        <rFont val="Calibri"/>
        <family val="2"/>
        <scheme val="minor"/>
      </rPr>
      <t>a. Generally avoid the establishment or expansion of activities sensitive to transmission lines in the national Grid Yard
b. Manage subdivision use and development in to ensure that the National Grid is not compromised</t>
    </r>
    <r>
      <rPr>
        <i/>
        <sz val="11"/>
        <color theme="1"/>
        <rFont val="Calibri"/>
        <family val="2"/>
        <scheme val="minor"/>
      </rPr>
      <t xml:space="preserve"> ..”</t>
    </r>
  </si>
  <si>
    <t>`</t>
  </si>
  <si>
    <t xml:space="preserve">Submitter seeks changes to the definition of Intensive Primary Production. </t>
  </si>
  <si>
    <t xml:space="preserve">Retain definition of Intensive Primary Production as proposed. </t>
  </si>
  <si>
    <t>Oppose changes to the definition of Intensive Primary Production, as the notified definition is intended to be an umbrella term to capture the National Planning Standards Definition (and now widely adopted term) of Intensive Indoor Primary Production and provide a balancing definition for for Intensive Outdoor Primary Production.   This definition structure has been successfully adopted in other Canterbury districts including Selwyn and Hurunui.  The changes suggested do not assist with providing clarity in the definition structure. For example, the reference to 'pig farming’ as an example is unhelpful and the activity of commericial boarding or breeding of domestic cats and dogs is not a primary production activity.</t>
  </si>
  <si>
    <t xml:space="preserve">support </t>
  </si>
  <si>
    <t>NZAAA supports policies that enable primary production</t>
  </si>
  <si>
    <r>
      <t xml:space="preserve">Amend GRUZ-P1 as follows: 
</t>
    </r>
    <r>
      <rPr>
        <i/>
        <strike/>
        <sz val="11"/>
        <color rgb="FF000000"/>
        <rFont val="Calibri"/>
        <family val="2"/>
        <scheme val="minor"/>
      </rPr>
      <t xml:space="preserve">[...] meet the standards and requirements to </t>
    </r>
    <r>
      <rPr>
        <i/>
        <strike/>
        <u/>
        <sz val="11"/>
        <color rgb="FFFF0000"/>
        <rFont val="Calibri"/>
        <family val="2"/>
        <scheme val="minor"/>
      </rPr>
      <t>avoid, remedy or mitigate</t>
    </r>
    <r>
      <rPr>
        <i/>
        <strike/>
        <sz val="11"/>
        <color rgb="FF000000"/>
        <rFont val="Calibri"/>
        <family val="2"/>
        <scheme val="minor"/>
      </rPr>
      <t xml:space="preserve"> adverse effects on </t>
    </r>
    <r>
      <rPr>
        <i/>
        <strike/>
        <sz val="11"/>
        <rFont val="Calibri"/>
        <family val="2"/>
        <scheme val="minor"/>
      </rPr>
      <t xml:space="preserve">sensitive activities </t>
    </r>
    <r>
      <rPr>
        <i/>
        <strike/>
        <sz val="11"/>
        <color rgb="FF000000"/>
        <rFont val="Calibri"/>
        <family val="2"/>
        <scheme val="minor"/>
      </rPr>
      <t>and the environment</t>
    </r>
    <r>
      <rPr>
        <strike/>
        <sz val="11"/>
        <color rgb="FF000000"/>
        <rFont val="Calibri"/>
        <family val="2"/>
        <scheme val="minor"/>
      </rPr>
      <t>;</t>
    </r>
    <r>
      <rPr>
        <strike/>
        <sz val="11"/>
        <rFont val="Calibri"/>
        <family val="2"/>
        <scheme val="minor"/>
      </rPr>
      <t xml:space="preserve"> </t>
    </r>
    <r>
      <rPr>
        <i/>
        <strike/>
        <sz val="11"/>
        <rFont val="Calibri"/>
        <family val="2"/>
        <scheme val="minor"/>
      </rPr>
      <t>and</t>
    </r>
    <r>
      <rPr>
        <i/>
        <strike/>
        <sz val="11"/>
        <color rgb="FF000000"/>
        <rFont val="Calibri"/>
        <family val="2"/>
        <scheme val="minor"/>
      </rPr>
      <t xml:space="preserve">
</t>
    </r>
    <r>
      <rPr>
        <i/>
        <strike/>
        <sz val="11"/>
        <color rgb="FFFF0000"/>
        <rFont val="Calibri"/>
        <family val="2"/>
        <scheme val="minor"/>
      </rPr>
      <t xml:space="preserve">4. </t>
    </r>
    <r>
      <rPr>
        <i/>
        <strike/>
        <u/>
        <sz val="11"/>
        <color rgb="FFFF0000"/>
        <rFont val="Calibri"/>
        <family val="2"/>
        <scheme val="minor"/>
      </rPr>
      <t>enabling a range of compatible activities that support primary production activities, including ancillary activities, and agricultural aviation.</t>
    </r>
  </si>
  <si>
    <r>
      <t xml:space="preserve">Amend GRUZ-P1 as follows: 
</t>
    </r>
    <r>
      <rPr>
        <i/>
        <strike/>
        <sz val="11"/>
        <color rgb="FF000000"/>
        <rFont val="Calibri"/>
        <family val="2"/>
        <scheme val="minor"/>
      </rPr>
      <t xml:space="preserve">meet the standards and requirements to </t>
    </r>
    <r>
      <rPr>
        <i/>
        <strike/>
        <u/>
        <sz val="11"/>
        <color rgb="FFFF0000"/>
        <rFont val="Calibri"/>
        <family val="2"/>
        <scheme val="minor"/>
      </rPr>
      <t>avoid, remedy or mitigate</t>
    </r>
    <r>
      <rPr>
        <i/>
        <strike/>
        <sz val="11"/>
        <color rgb="FFFF0000"/>
        <rFont val="Calibri"/>
        <family val="2"/>
        <scheme val="minor"/>
      </rPr>
      <t xml:space="preserve"> </t>
    </r>
    <r>
      <rPr>
        <i/>
        <strike/>
        <sz val="11"/>
        <color rgb="FF000000"/>
        <rFont val="Calibri"/>
        <family val="2"/>
        <scheme val="minor"/>
      </rPr>
      <t xml:space="preserve">adverse effects on sensitive activities and the environment; and </t>
    </r>
    <r>
      <rPr>
        <i/>
        <strike/>
        <u/>
        <sz val="11"/>
        <color rgb="FFFF0000"/>
        <rFont val="Calibri"/>
        <family val="2"/>
        <scheme val="minor"/>
      </rPr>
      <t>4. enabling a range of compatible activities that support primary production activities, including ancillary activities, and agricultural aviation</t>
    </r>
    <r>
      <rPr>
        <i/>
        <strike/>
        <sz val="11"/>
        <color rgb="FFFF0000"/>
        <rFont val="Calibri"/>
        <family val="2"/>
        <scheme val="minor"/>
      </rPr>
      <t>.</t>
    </r>
  </si>
  <si>
    <t>The Blandswood Area is surrounded by the Peel Forest Park Scenic Reserve. The D-G would only support a zone change (from what is proposed) which takes into account the high ecological values of the Blandswood Area and effects of residential development on these values and adjoining public conservation land.
It is recommended that a specific zone for the Blandswood area is provided to recognise and provide for the unique setting and ecological values of the area. This may require rules which have tighter limits on development to avoid adverse effects on indigenous biodiversity by requiring greater setbacks (from the Natural Open Space Zone), controls on building coverage which limit the scale of residential development to avoid indigenous vegetation clearance and to avoid associated boundary effects on public conservation land such as increased animal and plant pests. It is noted that provisions in the ECO chapter may apply in this respect.</t>
  </si>
  <si>
    <t>Decline this submission and retain the notified zoning Open Space Hut Precinct zoning or a new specific zoning which appropriately protects the ecological values and indigenous biodiversity of the Blandswood area and surrounding area.</t>
  </si>
  <si>
    <t>Luke Challies and Elizabeth Ireland  </t>
  </si>
  <si>
    <t>Amy Alison </t>
  </si>
  <si>
    <t>Nicolas John Twaddle </t>
  </si>
  <si>
    <t>Port Blakely Limited  </t>
  </si>
  <si>
    <t>Rezone Request
Oppose the zone change from Rural 4B to Open Space Zone-Hut Precinct within the Blandswood Area, due to detracting from the area as maintenance and development/improvement of properties will be restricted. The area is different to Rangitata or Opihi hut sites as for the most part the “huts” are within the one title, whereas Blandswood properties are on single titles. Considers property owners should have greater freedom and rights to improve their properties.</t>
  </si>
  <si>
    <t>Rules, ECO-R1
Considers that the NES-PF provisions regarding this matter should prevail over the proposed district plan rules as there is no justification in the s.32 report in relation to the more stringent rules.</t>
  </si>
  <si>
    <t>The National Environmental Standards (NES) for Plantation Forestry have been replaced by the NES for Commercial Forestry (CF). Regulation 6 of the NES-CF states that rules can be more stringent if the rule provides for the protection of matters of national importance such as Significant Natural Areas (SNAs). Timaru’s SNAs have been assessed against the significance criteria and are supported by ecological assessments. Therefore, it is considered that there is sufficient justification for more stringent rules in the proposed plan. Further, the NPS-IB Clause 3.14 provides national direction on managing SNAs within any existing plantation forest. In regard to the other provisions and the protection of biodiversity in sensitive areas, this is likely to captures areas within outstanding natural features and landscapes and would meet requirements set out in the National Policy Statement for Freshwater Management for wetlands and rivers.</t>
  </si>
  <si>
    <t>Decline this submission.</t>
  </si>
  <si>
    <t>ECO-Ecosystems and Indigenous Biodiversity
Rules – New
It is noted that this submission point was included in the D-Gs original further submission, and our comments remain the same. Given that it is highlighted blue in the re-notified summary of submissions and for completeness I have copied our further submission point in again:
Considers a new rule be added to the plan to recognise the policy direction provided by the exposure draft of the National Policy Statement for Indigenous Biodiversity and to provide for quarrying activities.</t>
  </si>
  <si>
    <t>Whilst the D-G recognises that the NPS-IB provides for activities that contribute to NZ’s economic wellbeing, the clause relating to aggregate extraction is specific to that which provides for significant national or regional public benefit that could not otherwise be achieved using resources within NZ. It is also noted that any adverse effects on an SNA that occur as a result of the exceptions must be managed by applying the effects management hierarchy. This is not reflected in the proposed rule.
Any significant adverse effects on Indigenous biodiversity outside of SNAs must also be managed by applying the effects management hierarchy. It is also not clear whether the rule is for activities within the SNA overlay and/or within the other sensitive areas listed.</t>
  </si>
  <si>
    <t>The D-G would not support a controlled activity status for breaches of a rule within sensitive environments. It is further noted that the Natural and Built Environment Act is now repealed and that the Resource Management Act provides for the various activity classifications proposed in the district plan.</t>
  </si>
  <si>
    <t>It is considered that this definition should not be altered to include reference to the creation of ecological habitats given that this is not the primary purpose of a shelter belt. There are more appropriate places within the plan to recognise and provide for the planting of indigenous vegetation for the primarily purpose of the creation of habitats for indigenous fauna.</t>
  </si>
  <si>
    <t>The submitter supports the Council’s intention for having many activities able to occur without having an activity classification assigned to them. Submitter seeks that where a consent status is required, Council uses controlled status rather than restricted discretionary or discretionary which allows Council the ability to decline. This would assist the Council in future proofing the plan for when the Natural and Built Environment Act comes into force which has indicated the removal of the restricted discretionary activity classification.</t>
  </si>
  <si>
    <t>Definitions 
Shelterbelt
Considers the definition of Shelter Belt should acknowledge the ecological importance that shelter belts bring to biodiversity. They create habitats for fauna (eg tui, korimako, insects etc). Shelter belts are also a key requirement for animal welfare.</t>
  </si>
  <si>
    <r>
      <t xml:space="preserve">Definition of “noise sensitive activity”
The submitter seeks to amend the definition of “noise sensitive activity” as follows:
</t>
    </r>
    <r>
      <rPr>
        <i/>
        <sz val="11"/>
        <color theme="1"/>
        <rFont val="Calibri"/>
        <family val="2"/>
        <scheme val="minor"/>
      </rPr>
      <t xml:space="preserve">Means any lawfully established:
</t>
    </r>
    <r>
      <rPr>
        <i/>
        <u/>
        <sz val="11"/>
        <color theme="1"/>
        <rFont val="Calibri"/>
        <family val="2"/>
        <scheme val="minor"/>
      </rPr>
      <t>a. residential activity, including activity in visitor accommodation or retirement accommodation, including boarding houses, residential visitor accommodation and papakāinga;
b. educational activity;
c. health care activity, including hospitals;
d. congregation within any pla</t>
    </r>
    <r>
      <rPr>
        <i/>
        <sz val="11"/>
        <color theme="1"/>
        <rFont val="Calibri"/>
        <family val="2"/>
        <scheme val="minor"/>
      </rPr>
      <t xml:space="preserve">ce of worship; and
e. activity at a marae.
</t>
    </r>
    <r>
      <rPr>
        <i/>
        <strike/>
        <sz val="11"/>
        <color theme="1"/>
        <rFont val="Calibri"/>
        <family val="2"/>
        <scheme val="minor"/>
      </rPr>
      <t xml:space="preserve">a. Residential activities;
b. Visitor accommodation;
c. Educational facility;
d. Healthcare activities; and 
</t>
    </r>
    <r>
      <rPr>
        <i/>
        <sz val="11"/>
        <color theme="1"/>
        <rFont val="Calibri"/>
        <family val="2"/>
        <scheme val="minor"/>
      </rPr>
      <t>e. Marae (building only).</t>
    </r>
  </si>
  <si>
    <t xml:space="preserve">Support.
</t>
  </si>
  <si>
    <t>RNZ supported the notified version of this definition, but supports the additional detail proposed to be included by the submitter.</t>
  </si>
  <si>
    <r>
      <t xml:space="preserve">Definition of “sensitive activity”
The submitter seeks to amend the definition of “sensitive activity” as follows:
means:
1. Residential activities;
2. Education facilities and preschools;
3. Guest &amp; visitor accommodation; </t>
    </r>
    <r>
      <rPr>
        <i/>
        <u/>
        <sz val="11"/>
        <rFont val="Calibri"/>
        <family val="2"/>
        <scheme val="minor"/>
      </rPr>
      <t>4. Retirement Home;</t>
    </r>
    <r>
      <rPr>
        <i/>
        <sz val="11"/>
        <rFont val="Calibri"/>
        <family val="2"/>
        <scheme val="minor"/>
      </rPr>
      <t xml:space="preserve">
</t>
    </r>
    <r>
      <rPr>
        <i/>
        <u/>
        <sz val="11"/>
        <rFont val="Calibri"/>
        <family val="2"/>
        <scheme val="minor"/>
      </rPr>
      <t>5.</t>
    </r>
    <r>
      <rPr>
        <i/>
        <sz val="11"/>
        <rFont val="Calibri"/>
        <family val="2"/>
        <scheme val="minor"/>
      </rPr>
      <t xml:space="preserve"> </t>
    </r>
    <r>
      <rPr>
        <i/>
        <strike/>
        <sz val="11"/>
        <rFont val="Calibri"/>
        <family val="2"/>
        <scheme val="minor"/>
      </rPr>
      <t>4</t>
    </r>
    <r>
      <rPr>
        <i/>
        <sz val="11"/>
        <rFont val="Calibri"/>
        <family val="2"/>
        <scheme val="minor"/>
      </rPr>
      <t xml:space="preserve">.Health care facilities which include accommodation for overnight care;
5. </t>
    </r>
    <r>
      <rPr>
        <i/>
        <u/>
        <sz val="11"/>
        <rFont val="Calibri"/>
        <family val="2"/>
        <scheme val="minor"/>
      </rPr>
      <t>6.</t>
    </r>
    <r>
      <rPr>
        <i/>
        <sz val="11"/>
        <rFont val="Calibri"/>
        <family val="2"/>
        <scheme val="minor"/>
      </rPr>
      <t xml:space="preserve"> Hospitals;
</t>
    </r>
    <r>
      <rPr>
        <i/>
        <strike/>
        <sz val="11"/>
        <rFont val="Calibri"/>
        <family val="2"/>
        <scheme val="minor"/>
      </rPr>
      <t>6</t>
    </r>
    <r>
      <rPr>
        <i/>
        <sz val="11"/>
        <rFont val="Calibri"/>
        <family val="2"/>
        <scheme val="minor"/>
      </rPr>
      <t xml:space="preserve">. </t>
    </r>
    <r>
      <rPr>
        <i/>
        <u/>
        <sz val="11"/>
        <rFont val="Calibri"/>
        <family val="2"/>
        <scheme val="minor"/>
      </rPr>
      <t>7.</t>
    </r>
    <r>
      <rPr>
        <i/>
        <sz val="11"/>
        <rFont val="Calibri"/>
        <family val="2"/>
        <scheme val="minor"/>
      </rPr>
      <t xml:space="preserve"> </t>
    </r>
    <r>
      <rPr>
        <i/>
        <u/>
        <sz val="11"/>
        <rFont val="Calibri"/>
        <family val="2"/>
        <scheme val="minor"/>
      </rPr>
      <t>Community facility;</t>
    </r>
    <r>
      <rPr>
        <i/>
        <sz val="11"/>
        <rFont val="Calibri"/>
        <family val="2"/>
        <scheme val="minor"/>
      </rPr>
      <t xml:space="preserve">
</t>
    </r>
    <r>
      <rPr>
        <i/>
        <strike/>
        <sz val="11"/>
        <rFont val="Calibri"/>
        <family val="2"/>
        <scheme val="minor"/>
      </rPr>
      <t>7</t>
    </r>
    <r>
      <rPr>
        <i/>
        <sz val="11"/>
        <rFont val="Calibri"/>
        <family val="2"/>
        <scheme val="minor"/>
      </rPr>
      <t xml:space="preserve">. </t>
    </r>
    <r>
      <rPr>
        <i/>
        <u/>
        <sz val="11"/>
        <rFont val="Calibri"/>
        <family val="2"/>
        <scheme val="minor"/>
      </rPr>
      <t>8</t>
    </r>
    <r>
      <rPr>
        <i/>
        <sz val="11"/>
        <rFont val="Calibri"/>
        <family val="2"/>
        <scheme val="minor"/>
      </rPr>
      <t xml:space="preserve">. Marae (building only) </t>
    </r>
    <r>
      <rPr>
        <i/>
        <u/>
        <sz val="11"/>
        <rFont val="Calibri"/>
        <family val="2"/>
        <scheme val="minor"/>
      </rPr>
      <t xml:space="preserve"> and papakāinga</t>
    </r>
    <r>
      <rPr>
        <i/>
        <sz val="11"/>
        <rFont val="Calibri"/>
        <family val="2"/>
        <scheme val="minor"/>
      </rPr>
      <t>;</t>
    </r>
    <r>
      <rPr>
        <i/>
        <u/>
        <sz val="11"/>
        <rFont val="Calibri"/>
        <family val="2"/>
        <scheme val="minor"/>
      </rPr>
      <t xml:space="preserve"> </t>
    </r>
    <r>
      <rPr>
        <i/>
        <sz val="11"/>
        <rFont val="Calibri"/>
        <family val="2"/>
        <scheme val="minor"/>
      </rPr>
      <t xml:space="preserve">  or
</t>
    </r>
    <r>
      <rPr>
        <i/>
        <strike/>
        <sz val="11"/>
        <rFont val="Calibri"/>
        <family val="2"/>
        <scheme val="minor"/>
      </rPr>
      <t>8</t>
    </r>
    <r>
      <rPr>
        <i/>
        <sz val="11"/>
        <rFont val="Calibri"/>
        <family val="2"/>
        <scheme val="minor"/>
      </rPr>
      <t xml:space="preserve">. </t>
    </r>
    <r>
      <rPr>
        <i/>
        <u/>
        <sz val="11"/>
        <rFont val="Calibri"/>
        <family val="2"/>
        <scheme val="minor"/>
      </rPr>
      <t>9.</t>
    </r>
    <r>
      <rPr>
        <i/>
        <sz val="11"/>
        <rFont val="Calibri"/>
        <family val="2"/>
        <scheme val="minor"/>
      </rPr>
      <t xml:space="preserve"> Place of </t>
    </r>
    <r>
      <rPr>
        <i/>
        <strike/>
        <sz val="11"/>
        <rFont val="Calibri"/>
        <family val="2"/>
        <scheme val="minor"/>
      </rPr>
      <t>assembly</t>
    </r>
    <r>
      <rPr>
        <i/>
        <sz val="11"/>
        <rFont val="Calibri"/>
        <family val="2"/>
        <scheme val="minor"/>
      </rPr>
      <t xml:space="preserve"> </t>
    </r>
    <r>
      <rPr>
        <i/>
        <u/>
        <sz val="11"/>
        <rFont val="Calibri"/>
        <family val="2"/>
        <scheme val="minor"/>
      </rPr>
      <t>worship</t>
    </r>
    <r>
      <rPr>
        <i/>
        <sz val="11"/>
        <rFont val="Calibri"/>
        <family val="2"/>
        <scheme val="minor"/>
      </rPr>
      <t>.
[….]</t>
    </r>
  </si>
  <si>
    <t>Energy and Infrastructure chapter introduction
The submitter seeks to amend the introduction so that it refers to “Lifeline Utilities” alongside “Regionally Significant Infrastructure”.</t>
  </si>
  <si>
    <t>RNZ agrees that the introduction should also refer to “Lifeline Utilities”.</t>
  </si>
  <si>
    <t>RNZ opposes the proposed amendments as they weaken the protection for Regionally Significant Infrastructure and Lifeline Utilities.</t>
  </si>
  <si>
    <r>
      <t xml:space="preserve">SUB-P9
The submitter seeks to amend the policy as follows:
</t>
    </r>
    <r>
      <rPr>
        <i/>
        <sz val="11"/>
        <color rgb="FF000000"/>
        <rFont val="Calibri"/>
        <family val="2"/>
        <scheme val="minor"/>
      </rPr>
      <t xml:space="preserve">Require residential subdivision to accord with the purpose, character and qualities of the zone, and maintain and enhance amenity values, by ensuring:
[…]
7. </t>
    </r>
    <r>
      <rPr>
        <i/>
        <u/>
        <sz val="11"/>
        <color rgb="FF000000"/>
        <rFont val="Calibri"/>
        <family val="2"/>
        <scheme val="minor"/>
      </rPr>
      <t xml:space="preserve">adverse effects, including reverse sensitivity effects from </t>
    </r>
    <r>
      <rPr>
        <i/>
        <strike/>
        <sz val="11"/>
        <color rgb="FF000000"/>
        <rFont val="Calibri"/>
        <family val="2"/>
        <scheme val="minor"/>
      </rPr>
      <t>conflict</t>
    </r>
    <r>
      <rPr>
        <i/>
        <sz val="11"/>
        <color rgb="FF000000"/>
        <rFont val="Calibri"/>
        <family val="2"/>
        <scheme val="minor"/>
      </rPr>
      <t> between residential activities and adjoining land uses are </t>
    </r>
    <r>
      <rPr>
        <i/>
        <u/>
        <sz val="11"/>
        <color rgb="FF000000"/>
        <rFont val="Calibri"/>
        <family val="2"/>
        <scheme val="minor"/>
      </rPr>
      <t>avoided</t>
    </r>
    <r>
      <rPr>
        <i/>
        <sz val="11"/>
        <color rgb="FF000000"/>
        <rFont val="Calibri"/>
        <family val="2"/>
        <scheme val="minor"/>
      </rPr>
      <t> </t>
    </r>
    <r>
      <rPr>
        <i/>
        <strike/>
        <u/>
        <sz val="11"/>
        <color rgb="FF000000"/>
        <rFont val="Calibri"/>
        <family val="2"/>
        <scheme val="minor"/>
      </rPr>
      <t>minimised.</t>
    </r>
  </si>
  <si>
    <t>RNZ supports the direction to avoid reverse sensitivity effects from residential activity on adjoining land use.</t>
  </si>
  <si>
    <r>
      <t xml:space="preserve">EI-P3
The submitter seeks to amend the policy as follows:
</t>
    </r>
    <r>
      <rPr>
        <i/>
        <sz val="11"/>
        <color rgb="FF000000"/>
        <rFont val="Calibri"/>
        <family val="2"/>
        <scheme val="minor"/>
      </rPr>
      <t xml:space="preserve">“1.  Ensure new incompatible activities are appropriately located or designed so they do not </t>
    </r>
    <r>
      <rPr>
        <i/>
        <u/>
        <sz val="11"/>
        <color rgb="FF000000"/>
        <rFont val="Calibri"/>
        <family val="2"/>
        <scheme val="minor"/>
      </rPr>
      <t>unreasonably</t>
    </r>
    <r>
      <rPr>
        <i/>
        <sz val="11"/>
        <color rgb="FF000000"/>
        <rFont val="Calibri"/>
        <family val="2"/>
        <scheme val="minor"/>
      </rPr>
      <t xml:space="preserve"> compromise or constrain the safe, effective and efficient operation, maintenance, repair, development or upgrading of any Regionally Significant Infrastructure and lifeline utilities; and 
2. Recognise and provide for the safe and efficient operation, maintenance, upgrading, removal and development of the National Grid by: 
</t>
    </r>
    <r>
      <rPr>
        <i/>
        <strike/>
        <sz val="11"/>
        <color rgb="FF000000"/>
        <rFont val="Calibri"/>
        <family val="2"/>
        <scheme val="minor"/>
      </rPr>
      <t xml:space="preserve">a. avoiding the establishment or expansion of activities sensitive to transmission lines in the National Grid Yard and avoiding subdivision use and development that may compromise the operation, maintenance, repair, upgrading, renewal, or development of the National Grid; and </t>
    </r>
    <r>
      <rPr>
        <i/>
        <sz val="11"/>
        <color rgb="FF000000"/>
        <rFont val="Calibri"/>
        <family val="2"/>
        <scheme val="minor"/>
      </rPr>
      <t xml:space="preserve">
</t>
    </r>
    <r>
      <rPr>
        <i/>
        <u/>
        <sz val="11"/>
        <color rgb="FF000000"/>
        <rFont val="Calibri"/>
        <family val="2"/>
        <scheme val="minor"/>
      </rPr>
      <t xml:space="preserve">a.  Generally avoid the establishment or expansion of activities sensitive to transmission lines in the national Grid Yard 
b.  Manage subdivision use and development in to ensure that the National Grid is not compromised
</t>
    </r>
    <r>
      <rPr>
        <i/>
        <sz val="11"/>
        <color rgb="FF000000"/>
        <rFont val="Calibri"/>
        <family val="2"/>
        <scheme val="minor"/>
      </rPr>
      <t xml:space="preserve">c...." </t>
    </r>
  </si>
  <si>
    <t>Ryan De Joux </t>
  </si>
  <si>
    <t>Amend all Future Development Areas shown as “Future Area - Beyond 10 years” to Future Area -
Beyond 5 to 10 years” so the rural land can be rezoned for urban zones under the NPS-HPL.</t>
  </si>
  <si>
    <t>Amend FDA 14 to exclude the Racecourse Reserve land. 73 &amp; 105 Kennels Road can remain in FDA-14.
No issue with the remaining FDA's in Schedule 15.</t>
  </si>
  <si>
    <t>Oppose the Racecourse Reserve being included in FDA 14 - 
The legal status of the racecourse as a reserve vested in the Trustees can only be changed via the provisions of the Reserves Act or by special legislation like the original Timaru Racecourse Acts. The TDC is not the administering body of the reserve and has no ability to alter the legal status of the racecourse as a reserve.
[Refer original further subission for additional evidence, including refence to PLANZ review of the Growth Management Strategy, correspondence with Department of Conservation and Planz]</t>
  </si>
  <si>
    <t>Request to extend the boundaries of FDA10-Kellands Heights West Future Development Area - Rural Lifestyle Development</t>
  </si>
  <si>
    <t>The area proposed is within LUC 3 land and would require further analysis to determine if the proposal is inconsistent with the NPSHPL and the RPS.</t>
  </si>
  <si>
    <t>Disallow if inconsistent with NPSHPL and the RPS</t>
  </si>
  <si>
    <t>Do not allow extension of FDA unless it is consistent with NPSHPL and the RPS.</t>
  </si>
  <si>
    <t>Request for subdivision to begin without connection to sewer</t>
  </si>
  <si>
    <t>More consideration is needed. Waterwater from high density wastewater systems mayhave adverse effects that can not be absorbed by the environment. Note that resource consent is needed, for wastewater systems, from Canterbury Regional Council for sites less than 4ha.</t>
  </si>
  <si>
    <t>Disallow if further analysis shows that groundwater in the area would be compromised by high intensity of wastewater systems discharges.</t>
  </si>
  <si>
    <t>Do not allow subdivision to begin without sewer connections if further analysis shows that groundwater in the area would be compromised by high intensity of wastewater systems discharges.</t>
  </si>
  <si>
    <t>FDA1 - Elloughton South Future Development Area</t>
  </si>
  <si>
    <t>Agree the FDA1 should be assessed against national direction and should also be consistent with RPS Policy. 12 HH per ha is consistent with the TDC Growth Strategy Review, April 2022.</t>
  </si>
  <si>
    <t>Ensure FDAs are consistent with NPS direction and RPS policy direction. Minimum yields should be a requirement of FDAs.</t>
  </si>
  <si>
    <t>FDA2 - Kellands Heights East Future Development Area</t>
  </si>
  <si>
    <t>Agree the FDA should be assessed against national direction and RPS Policy to determine if it is appropriate.</t>
  </si>
  <si>
    <t>Allow to ensure FDA2 is consistent with National direction and RPS Policy.</t>
  </si>
  <si>
    <t>Ensure FDAs are consistent with NPS direction and RPS policy direction.</t>
  </si>
  <si>
    <t>FDA4- Elloughton North Future Development Area</t>
  </si>
  <si>
    <t>Allow to ensure FDA4 is consistent with National direction and RPS Policy.</t>
  </si>
  <si>
    <t>FDA8 - Manse Road Future Development Area</t>
  </si>
  <si>
    <t>Allow to ensure FDA8 is consistent with National direction and RPS Policy.</t>
  </si>
  <si>
    <t>FDA9 - Gleniti North Future Development Area</t>
  </si>
  <si>
    <t>Allow to ensure FDA9 is consistent with National direction and RPS Policy.</t>
  </si>
  <si>
    <t>FDA10 - Kellands Heights West Future Development Area</t>
  </si>
  <si>
    <t>Allow to ensure FDA10 is consistent with National direction and RPS Policy.</t>
  </si>
  <si>
    <t>FDA11 - Templer Street Future Development Area</t>
  </si>
  <si>
    <t>Allow to ensure FDA11 is consistent with National direction and RPS Policy.</t>
  </si>
  <si>
    <t>The FDA should be consistent with the national direction and RPS Policy</t>
  </si>
  <si>
    <t>Allow if analysis determines that FDA14 is inconsistent with National direction and RPS Policy</t>
  </si>
  <si>
    <t>Delete if the FDA is inconsistent with National direction and RPS Policy.</t>
  </si>
  <si>
    <t>Gerald Morton </t>
  </si>
  <si>
    <t>Ford, Pyke, Andrews Talbot, Wilkins &amp; Proudfoot, Craig, Mackenzie </t>
  </si>
  <si>
    <t>Lucinda Robertson </t>
  </si>
  <si>
    <t>Considers that the rule should also provide for take-off and landings associated with recreational activities such as hunting and fishing whether commercial or non- commercial.</t>
  </si>
  <si>
    <t>Supports the exemption for aircraft using airstrips and helicopter landing sites for activities in the rural zone that complies with GRUZ-R14.</t>
  </si>
  <si>
    <t>Retain NOISE-R1, including the exemptions, as notified provided the exemption to NOISE-R1 continues to apply to any amended version of GRUZ-R14. In particular, any amendments to GRUZ-R14 that provide for less restrictive, or unrestricted, movements of take-offs and landings on airstrips and helicopter landing sites, as sought in this further submission.</t>
  </si>
  <si>
    <t>Supports the exemption for aircraft using airstrips and helicopter landing sites for activities in rural zones that complies with GRUZ-R14.</t>
  </si>
  <si>
    <t>Considers the rule provides for a number of exclusions which are supported. Providing for use of airstrips and helicopter landing areas for activities in the rural zone is supported but changes are sought to GRUZ-R14.</t>
  </si>
  <si>
    <r>
      <t xml:space="preserve">Amend </t>
    </r>
    <r>
      <rPr>
        <b/>
        <sz val="11"/>
        <color theme="1"/>
        <rFont val="Calibri"/>
        <family val="2"/>
        <scheme val="minor"/>
      </rPr>
      <t xml:space="preserve">SD-O1 Residential Areas and Activities </t>
    </r>
    <r>
      <rPr>
        <sz val="11"/>
        <color theme="1"/>
        <rFont val="Calibri"/>
        <family val="2"/>
        <scheme val="minor"/>
      </rPr>
      <t>to better reflect the functional need for some activities and growth to occur outside the urban area.</t>
    </r>
  </si>
  <si>
    <r>
      <t>Delete all provisions of the</t>
    </r>
    <r>
      <rPr>
        <b/>
        <sz val="11"/>
        <color theme="1"/>
        <rFont val="Calibri"/>
        <family val="2"/>
        <scheme val="minor"/>
      </rPr>
      <t xml:space="preserve"> FC-Financial Contribution Chapter</t>
    </r>
    <r>
      <rPr>
        <sz val="11"/>
        <color theme="1"/>
        <rFont val="Calibri"/>
        <family val="2"/>
        <scheme val="minor"/>
      </rPr>
      <t>, including related Appendix 7; 
AND
Amend to ensure it is more clearly and comprehensively set out, in accordance with S77E of the Amendment Act.</t>
    </r>
  </si>
  <si>
    <r>
      <t xml:space="preserve">Delete </t>
    </r>
    <r>
      <rPr>
        <b/>
        <sz val="11"/>
        <color theme="1"/>
        <rFont val="Calibri"/>
        <family val="2"/>
        <scheme val="minor"/>
      </rPr>
      <t>APP7</t>
    </r>
    <r>
      <rPr>
        <sz val="11"/>
        <color theme="1"/>
        <rFont val="Calibri"/>
        <family val="2"/>
        <scheme val="minor"/>
      </rPr>
      <t xml:space="preserve"> and all related provisions from the FC- Financial Contributions chapter; 
AND
Amend to ensure it is more clearly and comprehensively set out, in accordance with S77E of the Amendment Act.</t>
    </r>
  </si>
  <si>
    <r>
      <t xml:space="preserve">Amend the </t>
    </r>
    <r>
      <rPr>
        <b/>
        <sz val="11"/>
        <color theme="1"/>
        <rFont val="Calibri"/>
        <family val="2"/>
        <scheme val="minor"/>
      </rPr>
      <t xml:space="preserve">GRZ-General Residential Zone Chapter </t>
    </r>
    <r>
      <rPr>
        <sz val="11"/>
        <color theme="1"/>
        <rFont val="Calibri"/>
        <family val="2"/>
        <scheme val="minor"/>
      </rPr>
      <t xml:space="preserve">as per the original submission: 
</t>
    </r>
    <r>
      <rPr>
        <b/>
        <sz val="11"/>
        <color rgb="FFFF0000"/>
        <rFont val="Calibri"/>
        <family val="2"/>
        <scheme val="minor"/>
      </rPr>
      <t>GRZRX - Residential developments containing three or more residential units 
Activity status: Restricted Discretionary
Matters of discretion are limited to:</t>
    </r>
    <r>
      <rPr>
        <sz val="11"/>
        <color theme="1"/>
        <rFont val="Calibri"/>
        <family val="2"/>
        <scheme val="minor"/>
      </rPr>
      <t xml:space="preserve">
</t>
    </r>
    <r>
      <rPr>
        <i/>
        <u/>
        <sz val="11"/>
        <color rgb="FFFF0000"/>
        <rFont val="Calibri"/>
        <family val="2"/>
        <scheme val="minor"/>
      </rPr>
      <t>1. the effects on any infringements of the General Residential Zone Standards;
2. the effects on neighbouring properties;
3. building bulk and scale;
4. appropriate privacy and amenity for on-site occupants;
5. proximity of the site to communal or public outdoor space to mitigate a possible lack 
of private outdoor living space;
6. accessibility to any commercial or mixed use zone or everyday commercial activities;
7. The ability for the site to accommodate incidental activities anticipated within the General Residential Zone such as parking (if it is to be provided), manoeuvring, waste collection 
and landscaping; and
 8. Any mitigation measures.</t>
    </r>
  </si>
  <si>
    <r>
      <t xml:space="preserve">Amend the </t>
    </r>
    <r>
      <rPr>
        <b/>
        <sz val="11"/>
        <color theme="1"/>
        <rFont val="Calibri"/>
        <family val="2"/>
        <scheme val="minor"/>
      </rPr>
      <t>GRZ-General Residential Zone Chapter</t>
    </r>
    <r>
      <rPr>
        <sz val="11"/>
        <color theme="1"/>
        <rFont val="Calibri"/>
        <family val="2"/>
        <scheme val="minor"/>
      </rPr>
      <t xml:space="preserve"> as per the original submission:
</t>
    </r>
    <r>
      <rPr>
        <b/>
        <i/>
        <u/>
        <sz val="11"/>
        <color rgb="FFFF0000"/>
        <rFont val="Calibri"/>
        <family val="2"/>
        <scheme val="minor"/>
      </rPr>
      <t>GRZ-RX - The infringement of any applicable Zone Standard to an activity 
Activity status: Restricted Discretionary
Matters of discretion are limited to :</t>
    </r>
    <r>
      <rPr>
        <i/>
        <u/>
        <sz val="11"/>
        <color rgb="FFFF0000"/>
        <rFont val="Calibri"/>
        <family val="2"/>
        <scheme val="minor"/>
      </rPr>
      <t xml:space="preserve">
1. the matters of discretion listed against each Zone Standard, where that standard is infringed.</t>
    </r>
  </si>
  <si>
    <r>
      <t xml:space="preserve">Retain </t>
    </r>
    <r>
      <rPr>
        <b/>
        <sz val="11"/>
        <color theme="1"/>
        <rFont val="Calibri"/>
        <family val="2"/>
        <scheme val="minor"/>
      </rPr>
      <t>SUB-S5</t>
    </r>
    <r>
      <rPr>
        <sz val="11"/>
        <color theme="1"/>
        <rFont val="Calibri"/>
        <family val="2"/>
        <scheme val="minor"/>
      </rPr>
      <t xml:space="preserve"> as notified</t>
    </r>
  </si>
  <si>
    <r>
      <t>Retain</t>
    </r>
    <r>
      <rPr>
        <b/>
        <sz val="11"/>
        <color theme="1"/>
        <rFont val="Calibri"/>
        <family val="2"/>
        <scheme val="minor"/>
      </rPr>
      <t xml:space="preserve"> SUB-S5</t>
    </r>
    <r>
      <rPr>
        <sz val="11"/>
        <color theme="1"/>
        <rFont val="Calibri"/>
        <family val="2"/>
        <scheme val="minor"/>
      </rPr>
      <t xml:space="preserve"> as notified</t>
    </r>
  </si>
  <si>
    <r>
      <t xml:space="preserve">Amend </t>
    </r>
    <r>
      <rPr>
        <b/>
        <sz val="11"/>
        <color theme="1"/>
        <rFont val="Calibri"/>
        <family val="2"/>
        <scheme val="minor"/>
      </rPr>
      <t>SUB-P12</t>
    </r>
    <r>
      <rPr>
        <sz val="11"/>
        <color theme="1"/>
        <rFont val="Calibri"/>
        <family val="2"/>
        <scheme val="minor"/>
      </rPr>
      <t xml:space="preserve"> as follows:
</t>
    </r>
    <r>
      <rPr>
        <b/>
        <i/>
        <sz val="11"/>
        <color theme="1"/>
        <rFont val="Calibri"/>
        <family val="2"/>
        <scheme val="minor"/>
      </rPr>
      <t>SUB-P12 Non-compliant lot size</t>
    </r>
    <r>
      <rPr>
        <b/>
        <sz val="11"/>
        <color theme="1"/>
        <rFont val="Calibri"/>
        <family val="2"/>
        <scheme val="minor"/>
      </rPr>
      <t xml:space="preserve">
</t>
    </r>
    <r>
      <rPr>
        <i/>
        <strike/>
        <sz val="11"/>
        <color rgb="FFFF0000"/>
        <rFont val="Calibri"/>
        <family val="2"/>
        <scheme val="minor"/>
      </rPr>
      <t>Avoid</t>
    </r>
    <r>
      <rPr>
        <i/>
        <sz val="11"/>
        <color rgb="FFFF0000"/>
        <rFont val="Calibri"/>
        <family val="2"/>
        <scheme val="minor"/>
      </rPr>
      <t xml:space="preserve"> </t>
    </r>
    <r>
      <rPr>
        <i/>
        <u/>
        <sz val="11"/>
        <color rgb="FFFF0000"/>
        <rFont val="Calibri"/>
        <family val="2"/>
        <scheme val="minor"/>
      </rPr>
      <t>Provide for</t>
    </r>
    <r>
      <rPr>
        <i/>
        <u/>
        <sz val="11"/>
        <color theme="1"/>
        <rFont val="Calibri"/>
        <family val="2"/>
        <scheme val="minor"/>
      </rPr>
      <t xml:space="preserve"> </t>
    </r>
    <r>
      <rPr>
        <i/>
        <sz val="11"/>
        <color theme="1"/>
        <rFont val="Calibri"/>
        <family val="2"/>
        <scheme val="minor"/>
      </rPr>
      <t xml:space="preserve">subdivision in the General Residential Zones that does not comply with the minimum lot design and parameters - </t>
    </r>
    <r>
      <rPr>
        <i/>
        <u/>
        <sz val="11"/>
        <color rgb="FFFF0000"/>
        <rFont val="Calibri"/>
        <family val="2"/>
        <scheme val="minor"/>
      </rPr>
      <t>where</t>
    </r>
    <r>
      <rPr>
        <i/>
        <sz val="11"/>
        <color rgb="FFFF0000"/>
        <rFont val="Calibri"/>
        <family val="2"/>
        <scheme val="minor"/>
      </rPr>
      <t xml:space="preserve"> </t>
    </r>
    <r>
      <rPr>
        <i/>
        <strike/>
        <sz val="11"/>
        <color rgb="FFFF0000"/>
        <rFont val="Calibri"/>
        <family val="2"/>
        <scheme val="minor"/>
      </rPr>
      <t>unless:</t>
    </r>
    <r>
      <rPr>
        <i/>
        <sz val="11"/>
        <color theme="1"/>
        <rFont val="Calibri"/>
        <family val="2"/>
        <scheme val="minor"/>
      </rPr>
      <t xml:space="preserve">
1. the subdivision design maintains residential character and amenity of the area; and
[...]</t>
    </r>
  </si>
  <si>
    <r>
      <t xml:space="preserve">1 </t>
    </r>
    <r>
      <rPr>
        <sz val="11"/>
        <color theme="1"/>
        <rFont val="Calibri"/>
        <family val="2"/>
        <scheme val="minor"/>
      </rPr>
      <t xml:space="preserve">Amend the rules or provide additional rules that create a non-complying activity status, within Drinking Water Protection Areas, for the following:
</t>
    </r>
    <r>
      <rPr>
        <u/>
        <sz val="11"/>
        <color rgb="FFFF0000"/>
        <rFont val="Calibri"/>
        <family val="2"/>
        <scheme val="minor"/>
      </rPr>
      <t>Hazardous facilities</t>
    </r>
    <r>
      <rPr>
        <sz val="11"/>
        <color rgb="FFFF0000"/>
        <rFont val="Calibri"/>
        <family val="2"/>
        <scheme val="minor"/>
      </rPr>
      <t>;</t>
    </r>
    <r>
      <rPr>
        <u/>
        <sz val="11"/>
        <color theme="1"/>
        <rFont val="Calibri"/>
        <family val="2"/>
        <scheme val="minor"/>
      </rPr>
      <t xml:space="preserve">
</t>
    </r>
    <r>
      <rPr>
        <u/>
        <sz val="11"/>
        <color rgb="FFFF0000"/>
        <rFont val="Calibri"/>
        <family val="2"/>
        <scheme val="minor"/>
      </rPr>
      <t>Earthworks</t>
    </r>
    <r>
      <rPr>
        <sz val="11"/>
        <color rgb="FFFF0000"/>
        <rFont val="Calibri"/>
        <family val="2"/>
        <scheme val="minor"/>
      </rPr>
      <t>;</t>
    </r>
    <r>
      <rPr>
        <u/>
        <sz val="11"/>
        <color rgb="FFFF0000"/>
        <rFont val="Calibri"/>
        <family val="2"/>
        <scheme val="minor"/>
      </rPr>
      <t xml:space="preserve">
Composting facilities</t>
    </r>
    <r>
      <rPr>
        <sz val="11"/>
        <color rgb="FFFF0000"/>
        <rFont val="Calibri"/>
        <family val="2"/>
        <scheme val="minor"/>
      </rPr>
      <t xml:space="preserve">;
</t>
    </r>
    <r>
      <rPr>
        <u/>
        <sz val="11"/>
        <color rgb="FFFF0000"/>
        <rFont val="Calibri"/>
        <family val="2"/>
        <scheme val="minor"/>
      </rPr>
      <t>Buildings that require septic/sewage facilities</t>
    </r>
    <r>
      <rPr>
        <sz val="11"/>
        <color rgb="FFFF0000"/>
        <rFont val="Calibri"/>
        <family val="2"/>
        <scheme val="minor"/>
      </rPr>
      <t>;</t>
    </r>
    <r>
      <rPr>
        <u/>
        <sz val="11"/>
        <color rgb="FFFF0000"/>
        <rFont val="Calibri"/>
        <family val="2"/>
        <scheme val="minor"/>
      </rPr>
      <t xml:space="preserve">
Offal pits</t>
    </r>
    <r>
      <rPr>
        <sz val="11"/>
        <color rgb="FFFF0000"/>
        <rFont val="Calibri"/>
        <family val="2"/>
        <scheme val="minor"/>
      </rPr>
      <t>;</t>
    </r>
    <r>
      <rPr>
        <u/>
        <sz val="11"/>
        <color rgb="FFFF0000"/>
        <rFont val="Calibri"/>
        <family val="2"/>
        <scheme val="minor"/>
      </rPr>
      <t xml:space="preserve">
Silage storage</t>
    </r>
    <r>
      <rPr>
        <sz val="11"/>
        <color rgb="FFFF0000"/>
        <rFont val="Calibri"/>
        <family val="2"/>
        <scheme val="minor"/>
      </rPr>
      <t>;
v</t>
    </r>
    <r>
      <rPr>
        <u/>
        <sz val="11"/>
        <color rgb="FFFF0000"/>
        <rFont val="Calibri"/>
        <family val="2"/>
        <scheme val="minor"/>
      </rPr>
      <t>egetation clearance</t>
    </r>
    <r>
      <rPr>
        <sz val="11"/>
        <color rgb="FFFF0000"/>
        <rFont val="Calibri"/>
        <family val="2"/>
        <scheme val="minor"/>
      </rPr>
      <t xml:space="preserve">;
</t>
    </r>
    <r>
      <rPr>
        <u/>
        <sz val="11"/>
        <color rgb="FFFF0000"/>
        <rFont val="Calibri"/>
        <family val="2"/>
        <scheme val="minor"/>
      </rPr>
      <t>Exotic tree planting/plantation forestry</t>
    </r>
    <r>
      <rPr>
        <sz val="11"/>
        <color rgb="FFFF0000"/>
        <rFont val="Calibri"/>
        <family val="2"/>
        <scheme val="minor"/>
      </rPr>
      <t xml:space="preserve">;
</t>
    </r>
    <r>
      <rPr>
        <u/>
        <sz val="11"/>
        <color rgb="FFFF0000"/>
        <rFont val="Calibri"/>
        <family val="2"/>
        <scheme val="minor"/>
      </rPr>
      <t>Intensive primary production</t>
    </r>
    <r>
      <rPr>
        <sz val="11"/>
        <color rgb="FFFF0000"/>
        <rFont val="Calibri"/>
        <family val="2"/>
        <scheme val="minor"/>
      </rPr>
      <t>.</t>
    </r>
  </si>
  <si>
    <r>
      <t xml:space="preserve">Delete </t>
    </r>
    <r>
      <rPr>
        <b/>
        <sz val="11"/>
        <color theme="1"/>
        <rFont val="Calibri"/>
        <family val="2"/>
        <scheme val="minor"/>
      </rPr>
      <t>GRZ-S9</t>
    </r>
    <r>
      <rPr>
        <sz val="11"/>
        <color theme="1"/>
        <rFont val="Calibri"/>
        <family val="2"/>
        <scheme val="minor"/>
      </rPr>
      <t xml:space="preserve"> Landscaping.</t>
    </r>
  </si>
  <si>
    <r>
      <t xml:space="preserve">Retain </t>
    </r>
    <r>
      <rPr>
        <b/>
        <sz val="11"/>
        <color theme="1"/>
        <rFont val="Calibri"/>
        <family val="2"/>
        <scheme val="minor"/>
      </rPr>
      <t xml:space="preserve">SUB-P15 </t>
    </r>
    <r>
      <rPr>
        <sz val="11"/>
        <color theme="1"/>
        <rFont val="Calibri"/>
        <family val="2"/>
        <scheme val="minor"/>
      </rPr>
      <t>as notified or preserve original intent.</t>
    </r>
  </si>
  <si>
    <r>
      <t xml:space="preserve">Amend </t>
    </r>
    <r>
      <rPr>
        <b/>
        <sz val="11"/>
        <color theme="1"/>
        <rFont val="Calibri"/>
        <family val="2"/>
        <scheme val="minor"/>
      </rPr>
      <t xml:space="preserve">SUB - Subdivision </t>
    </r>
    <r>
      <rPr>
        <sz val="11"/>
        <color theme="1"/>
        <rFont val="Calibri"/>
        <family val="2"/>
        <scheme val="minor"/>
      </rPr>
      <t>Chapter to include a cross reference to SASM-R7 Subdivision, so it is clear how the provisions apply.</t>
    </r>
  </si>
  <si>
    <r>
      <t xml:space="preserve">Insert a new rule into </t>
    </r>
    <r>
      <rPr>
        <b/>
        <sz val="11"/>
        <color theme="1"/>
        <rFont val="Calibri"/>
        <family val="2"/>
        <scheme val="minor"/>
      </rPr>
      <t xml:space="preserve">SUB-Subdivision chapter </t>
    </r>
    <r>
      <rPr>
        <sz val="11"/>
        <color theme="1"/>
        <rFont val="Calibri"/>
        <family val="2"/>
        <scheme val="minor"/>
      </rPr>
      <t>as per initial submission from  Kāinga Ora.</t>
    </r>
  </si>
  <si>
    <r>
      <t xml:space="preserve">Insert a new into </t>
    </r>
    <r>
      <rPr>
        <b/>
        <sz val="11"/>
        <color theme="1"/>
        <rFont val="Calibri"/>
        <family val="2"/>
        <scheme val="minor"/>
      </rPr>
      <t>SUB-Subdivision Chapter</t>
    </r>
    <r>
      <rPr>
        <sz val="11"/>
        <color theme="1"/>
        <rFont val="Calibri"/>
        <family val="2"/>
        <scheme val="minor"/>
      </rPr>
      <t xml:space="preserve"> as per initial submission from Kāinga Ora.</t>
    </r>
  </si>
  <si>
    <r>
      <t xml:space="preserve">Delete </t>
    </r>
    <r>
      <rPr>
        <b/>
        <sz val="11"/>
        <color theme="1"/>
        <rFont val="Calibri"/>
        <family val="2"/>
        <scheme val="minor"/>
      </rPr>
      <t>EW-S3</t>
    </r>
    <r>
      <rPr>
        <sz val="11"/>
        <color theme="1"/>
        <rFont val="Calibri"/>
        <family val="2"/>
        <scheme val="minor"/>
      </rPr>
      <t xml:space="preserve"> Setbacks.</t>
    </r>
  </si>
  <si>
    <r>
      <t xml:space="preserve">Amend Standard </t>
    </r>
    <r>
      <rPr>
        <b/>
        <sz val="11"/>
        <color theme="1"/>
        <rFont val="Calibri"/>
        <family val="2"/>
        <scheme val="minor"/>
      </rPr>
      <t>EW-S1.2</t>
    </r>
    <r>
      <rPr>
        <sz val="11"/>
        <color theme="1"/>
        <rFont val="Calibri"/>
        <family val="2"/>
        <scheme val="minor"/>
      </rPr>
      <t xml:space="preserve"> - "The area of earthworks must be limited to</t>
    </r>
    <r>
      <rPr>
        <strike/>
        <sz val="11"/>
        <color theme="1"/>
        <rFont val="Calibri"/>
        <family val="2"/>
        <scheme val="minor"/>
      </rPr>
      <t xml:space="preserve"> 350 </t>
    </r>
    <r>
      <rPr>
        <sz val="11"/>
        <color theme="1"/>
        <rFont val="Calibri"/>
        <family val="2"/>
        <scheme val="minor"/>
      </rPr>
      <t>500m2 in any 12 month period on site".</t>
    </r>
  </si>
  <si>
    <r>
      <t xml:space="preserve">Delete </t>
    </r>
    <r>
      <rPr>
        <b/>
        <sz val="11"/>
        <color theme="1"/>
        <rFont val="Calibri"/>
        <family val="2"/>
        <scheme val="minor"/>
      </rPr>
      <t>MRZ-S5</t>
    </r>
    <r>
      <rPr>
        <sz val="11"/>
        <color theme="1"/>
        <rFont val="Calibri"/>
        <family val="2"/>
        <scheme val="minor"/>
      </rPr>
      <t xml:space="preserve"> Building coverage.</t>
    </r>
  </si>
  <si>
    <r>
      <t xml:space="preserve">Amend </t>
    </r>
    <r>
      <rPr>
        <b/>
        <sz val="11"/>
        <color theme="1"/>
        <rFont val="Calibri"/>
        <family val="2"/>
        <scheme val="minor"/>
      </rPr>
      <t>RLZ-R2.PER-3</t>
    </r>
    <r>
      <rPr>
        <sz val="11"/>
        <color theme="1"/>
        <rFont val="Calibri"/>
        <family val="2"/>
        <scheme val="minor"/>
      </rPr>
      <t xml:space="preserve"> for minor residential building along the following lines (similar to Waimakariri DC):Gross habitable floor area (measure outside of cladding) 80m2, excludes terrace, sundecks, garages, verandahs.</t>
    </r>
  </si>
  <si>
    <r>
      <t xml:space="preserve">Retain </t>
    </r>
    <r>
      <rPr>
        <b/>
        <sz val="11"/>
        <color theme="1"/>
        <rFont val="Calibri"/>
        <family val="2"/>
        <scheme val="minor"/>
      </rPr>
      <t>SUB-S7</t>
    </r>
    <r>
      <rPr>
        <sz val="11"/>
        <color theme="1"/>
        <rFont val="Calibri"/>
        <family val="2"/>
        <scheme val="minor"/>
      </rPr>
      <t xml:space="preserve"> as notifed.</t>
    </r>
  </si>
  <si>
    <r>
      <t>Amend Standard</t>
    </r>
    <r>
      <rPr>
        <b/>
        <sz val="11"/>
        <color theme="1"/>
        <rFont val="Calibri"/>
        <family val="2"/>
        <scheme val="minor"/>
      </rPr>
      <t xml:space="preserve"> EW-S1.2</t>
    </r>
    <r>
      <rPr>
        <sz val="11"/>
        <color theme="1"/>
        <rFont val="Calibri"/>
        <family val="2"/>
        <scheme val="minor"/>
      </rPr>
      <t xml:space="preserve"> - "The area of earthworks must be limited to</t>
    </r>
    <r>
      <rPr>
        <strike/>
        <sz val="11"/>
        <color theme="1"/>
        <rFont val="Calibri"/>
        <family val="2"/>
        <scheme val="minor"/>
      </rPr>
      <t xml:space="preserve"> 350 </t>
    </r>
    <r>
      <rPr>
        <sz val="11"/>
        <color theme="1"/>
        <rFont val="Calibri"/>
        <family val="2"/>
        <scheme val="minor"/>
      </rPr>
      <t>500m2 in any 12 month period on site".</t>
    </r>
  </si>
  <si>
    <r>
      <t xml:space="preserve">Amend </t>
    </r>
    <r>
      <rPr>
        <b/>
        <sz val="11"/>
        <color theme="1"/>
        <rFont val="Calibri"/>
        <family val="2"/>
        <scheme val="minor"/>
      </rPr>
      <t xml:space="preserve">SW-S1 Rainwater Storage Systems </t>
    </r>
    <r>
      <rPr>
        <sz val="11"/>
        <color theme="1"/>
        <rFont val="Calibri"/>
        <family val="2"/>
        <scheme val="minor"/>
      </rPr>
      <t xml:space="preserve">to exclude </t>
    </r>
    <r>
      <rPr>
        <b/>
        <sz val="11"/>
        <color theme="1"/>
        <rFont val="Calibri"/>
        <family val="2"/>
        <scheme val="minor"/>
      </rPr>
      <t xml:space="preserve">DEV2 - Gleniti Residential Development Area </t>
    </r>
    <r>
      <rPr>
        <sz val="11"/>
        <color theme="1"/>
        <rFont val="Calibri"/>
        <family val="2"/>
        <scheme val="minor"/>
      </rPr>
      <t>from this standard.</t>
    </r>
  </si>
  <si>
    <r>
      <t xml:space="preserve">Delete </t>
    </r>
    <r>
      <rPr>
        <b/>
        <sz val="11"/>
        <color theme="1"/>
        <rFont val="Calibri"/>
        <family val="2"/>
        <scheme val="minor"/>
      </rPr>
      <t>MRZ-S</t>
    </r>
    <r>
      <rPr>
        <sz val="11"/>
        <color theme="1"/>
        <rFont val="Calibri"/>
        <family val="2"/>
        <scheme val="minor"/>
      </rPr>
      <t>5 Building coverage.</t>
    </r>
  </si>
  <si>
    <r>
      <t xml:space="preserve">Accept relief in original submission. Amend the SUB-Subdivision chapter to: 1. Remove the 2ha minimum lot size for OWMS within the RLZ. 2. Create rules to align </t>
    </r>
    <r>
      <rPr>
        <sz val="11"/>
        <color theme="1"/>
        <rFont val="Calibri"/>
        <family val="2"/>
        <scheme val="minor"/>
      </rPr>
      <t xml:space="preserve">with SUB-P15, and ensure consistency with Environment Canterbury's activitiy rules related to OWMS. SUB-P15 may need to be aligned to reflect Mr Amies submission (no. 26), bearing in mind that OWMS can be designed to be effective at 2000m2 in particular situations. </t>
    </r>
  </si>
  <si>
    <r>
      <t xml:space="preserve">Council needs to take a strategic view of the area north of Geradine and zone it appropriately (we suggest a mix of RLZ and Residential) to reflect its current use and characteristics, which is </t>
    </r>
    <r>
      <rPr>
        <b/>
        <sz val="11"/>
        <color theme="1"/>
        <rFont val="Calibri"/>
        <family val="2"/>
        <scheme val="minor"/>
      </rPr>
      <t>NOT</t>
    </r>
    <r>
      <rPr>
        <sz val="11"/>
        <color theme="1"/>
        <rFont val="Calibri"/>
        <family val="2"/>
        <scheme val="minor"/>
      </rPr>
      <t xml:space="preserve"> GRUZ and hasn't been for many years.  </t>
    </r>
  </si>
  <si>
    <r>
      <t xml:space="preserve">Apply the relief sought in original submission. Zone the land bounded by Templer Street. Main North Road and Bennett Road (proposed FDA 11) as RLZ (as a minimum). </t>
    </r>
    <r>
      <rPr>
        <sz val="11"/>
        <color theme="1"/>
        <rFont val="Calibri"/>
        <family val="2"/>
        <scheme val="minor"/>
      </rPr>
      <t xml:space="preserve">Rezoning as an appropriate mixture of RLZ and residential would best reflect the current level of subdivsion and current characteristics and activities of the area. </t>
    </r>
  </si>
  <si>
    <r>
      <t xml:space="preserve">Amend 4.4. to: </t>
    </r>
    <r>
      <rPr>
        <sz val="11"/>
        <color theme="1"/>
        <rFont val="Calibri"/>
        <family val="2"/>
        <scheme val="minor"/>
      </rPr>
      <t xml:space="preserve">in any other areas, 5000m2 to provide flexibility and Council discretion for  providng the best development solutions for specific sites. This will avoid wasteful use of limited RLZ land and perverse outcomes with restrictive consenting rules. Council will always have the AEE mechanism to mitigate adverse effects as per the RMA. Furthermore, as per Submission 22 (Amies) this logic can be argued for 2000m2 lot sizes, because On-site Wastewater Management Systems (OWMS) can be designed effectively for this lot area depending of factors like, but not limited to, soil type and carrying capacity. This would further avoid wasteful use of RLZ resources. </t>
    </r>
  </si>
  <si>
    <r>
      <t>Accept relief sought in orginal joint party submission:  T</t>
    </r>
    <r>
      <rPr>
        <sz val="11"/>
        <color theme="1"/>
        <rFont val="Calibri"/>
        <family val="2"/>
        <scheme val="minor"/>
      </rPr>
      <t xml:space="preserve">he relevant area of land should be rezoned from GRUZ to RLZ (as a minimum) to reflect the existing land use of the area and provide scope and flexibility for the future. </t>
    </r>
  </si>
  <si>
    <r>
      <t>Accept relief sought in original submission:  T</t>
    </r>
    <r>
      <rPr>
        <sz val="11"/>
        <color theme="1"/>
        <rFont val="Calibri"/>
        <family val="2"/>
        <scheme val="minor"/>
      </rPr>
      <t xml:space="preserve">he relevant area of land should be rezoned from GRUZ to RLZ (as a minimum) to reflect the existing land use of the area and provide scope and flexibility for the future. The area provides a buffer between general rural and urban use, and is in very close proximity to Geraldine township, on flat gradient, flood safe land, easily accessible without the use of a car. </t>
    </r>
  </si>
  <si>
    <r>
      <t xml:space="preserve">Accept relief in original submission. Amend the SUB-Subdivision chapter to: 1. Remove the 2ha minimum lot size for OWMS within the RLZ. 2. Create rules to align </t>
    </r>
    <r>
      <rPr>
        <sz val="11"/>
        <color theme="1"/>
        <rFont val="Calibri"/>
        <family val="2"/>
        <scheme val="minor"/>
      </rPr>
      <t xml:space="preserve">with SUB-P15, and ensure consistency with ECan's activitiy rules related to OWMS. Furthermore, as per Submission 22 (Amies) there is an argument for 2000m2 lot sizes, because OWMS can be designed effectively for this lot size depending of factors like, but not limited to, soil type and carrying capacity. This would  avoid wasteful use of RLZ resources. </t>
    </r>
  </si>
  <si>
    <r>
      <t>Retain SUB-P15 as notified,  but ensure consistency with current ECan rules pertaining to OWMS. Remove the prescriptive 2ha mimimum allotment size from RLZ rules to enable discretion in consenting to meet high standards with design solutions via the Assessment of Environment Effects,  and recognise different carrying capacities across particular sites and land types throughout the Canterbury Region</t>
    </r>
    <r>
      <rPr>
        <sz val="11"/>
        <color theme="1"/>
        <rFont val="Calibri"/>
        <family val="2"/>
        <scheme val="minor"/>
      </rPr>
      <t xml:space="preserve">. As per Submission 22 (Amies) there is an argument for 2000m2 lot sizes, because OWMS can be designed effectively for this lot size depending of factors like, but not limited to, soil type and carrying capacity. This would further avoid wasteful use of RLZ resources in specific locations. 
The RLZ lot size should relate to anticipated amenity from the zone, it should not be dictated by onsite wastewater management when ECan manage this and have specific rules to do so.  </t>
    </r>
  </si>
  <si>
    <r>
      <t xml:space="preserve">Apply the relief sought in original submission. Zone the land bounded by Templer Street. Main North Road and Bennett Road (proposed FDA 11) as RLZ. </t>
    </r>
    <r>
      <rPr>
        <sz val="11"/>
        <color theme="1"/>
        <rFont val="Calibri"/>
        <family val="2"/>
        <scheme val="minor"/>
      </rPr>
      <t xml:space="preserve">Rezoning as RLZ (as a minimum) would best reflect the current level of subdivision and the characteristics and activities in the area. </t>
    </r>
  </si>
  <si>
    <r>
      <t xml:space="preserve">Amend 4.4. to: </t>
    </r>
    <r>
      <rPr>
        <sz val="11"/>
        <color theme="1"/>
        <rFont val="Calibri"/>
        <family val="2"/>
        <scheme val="minor"/>
      </rPr>
      <t>in any other areas, 5000m2 to provide flexibility and Council discretion for  providing the best development solutions for specific sites. This will avoid wasteful use of limited RLZ land and perverse outcomes with restrictive consenting rules. Council will always have the AEE mechanism to mitigate adverse effects as per the RMA. Furthermore, as per Submission 22 (Amies) there is an argument for 2000m2 lot sizes, because OWMS can be designed effectively for this lot size depending of factors like, but not limited to, soil type and carrying capacity. This would further avoid wasteful use of limited RLZ resources.</t>
    </r>
  </si>
  <si>
    <r>
      <t xml:space="preserve">Retain </t>
    </r>
    <r>
      <rPr>
        <b/>
        <sz val="11"/>
        <color theme="1"/>
        <rFont val="Calibri"/>
        <family val="2"/>
        <scheme val="minor"/>
      </rPr>
      <t>GRUZ-P10</t>
    </r>
    <r>
      <rPr>
        <sz val="11"/>
        <color theme="1"/>
        <rFont val="Calibri"/>
        <family val="2"/>
        <scheme val="minor"/>
      </rPr>
      <t xml:space="preserve"> subject to amending the </t>
    </r>
    <r>
      <rPr>
        <b/>
        <sz val="11"/>
        <color theme="1"/>
        <rFont val="Calibri"/>
        <family val="2"/>
        <scheme val="minor"/>
      </rPr>
      <t>definition</t>
    </r>
    <r>
      <rPr>
        <sz val="11"/>
        <color theme="1"/>
        <rFont val="Calibri"/>
        <family val="2"/>
        <scheme val="minor"/>
      </rPr>
      <t xml:space="preserve"> of Department of Conservation Activity (as per previous submission poin 53.4) as sought</t>
    </r>
  </si>
  <si>
    <r>
      <t xml:space="preserve">Allow </t>
    </r>
    <r>
      <rPr>
        <sz val="11"/>
        <color theme="1"/>
        <rFont val="Calibri"/>
        <family val="2"/>
        <scheme val="minor"/>
      </rPr>
      <t>the submission.</t>
    </r>
  </si>
  <si>
    <r>
      <t xml:space="preserve">Accept relief sought in original joint party submission:  The relevant area of land should be </t>
    </r>
    <r>
      <rPr>
        <b/>
        <sz val="11"/>
        <color theme="1"/>
        <rFont val="Calibri"/>
        <family val="2"/>
        <scheme val="minor"/>
      </rPr>
      <t xml:space="preserve">rezoned from GRUZ to RLZ </t>
    </r>
    <r>
      <rPr>
        <sz val="11"/>
        <color theme="1"/>
        <rFont val="Calibri"/>
        <family val="2"/>
        <scheme val="minor"/>
      </rPr>
      <t xml:space="preserve">(as a minimum) to reflect the existing land use of the area and provide scope and flexibility for the future. </t>
    </r>
  </si>
  <si>
    <r>
      <t xml:space="preserve">Delete </t>
    </r>
    <r>
      <rPr>
        <b/>
        <sz val="11"/>
        <color theme="1"/>
        <rFont val="Calibri"/>
        <family val="2"/>
        <scheme val="minor"/>
      </rPr>
      <t>FDA11</t>
    </r>
    <r>
      <rPr>
        <sz val="11"/>
        <color theme="1"/>
        <rFont val="Calibri"/>
        <family val="2"/>
        <scheme val="minor"/>
      </rPr>
      <t xml:space="preserve"> from the </t>
    </r>
    <r>
      <rPr>
        <b/>
        <sz val="11"/>
        <color theme="1"/>
        <rFont val="Calibri"/>
        <family val="2"/>
        <scheme val="minor"/>
      </rPr>
      <t>Future development Area overlay.</t>
    </r>
    <r>
      <rPr>
        <sz val="11"/>
        <color theme="1"/>
        <rFont val="Calibri"/>
        <family val="2"/>
        <scheme val="minor"/>
      </rPr>
      <t xml:space="preserve"> Rezone relevant area to  </t>
    </r>
    <r>
      <rPr>
        <b/>
        <sz val="11"/>
        <color theme="1"/>
        <rFont val="Calibri"/>
        <family val="2"/>
        <scheme val="minor"/>
      </rPr>
      <t xml:space="preserve">RLZ </t>
    </r>
    <r>
      <rPr>
        <sz val="11"/>
        <color theme="1"/>
        <rFont val="Calibri"/>
        <family val="2"/>
        <scheme val="minor"/>
      </rPr>
      <t xml:space="preserve">(see 108.1 above). </t>
    </r>
  </si>
  <si>
    <r>
      <t xml:space="preserve">Council needs to take a strategic view of the area north of Geraldine and zone it appropriately to reflect its current use and characteristics, which is </t>
    </r>
    <r>
      <rPr>
        <b/>
        <sz val="11"/>
        <color theme="1"/>
        <rFont val="Calibri"/>
        <family val="2"/>
        <scheme val="minor"/>
      </rPr>
      <t>NOT</t>
    </r>
    <r>
      <rPr>
        <sz val="11"/>
        <color theme="1"/>
        <rFont val="Calibri"/>
        <family val="2"/>
        <scheme val="minor"/>
      </rPr>
      <t xml:space="preserve"> </t>
    </r>
    <r>
      <rPr>
        <b/>
        <sz val="11"/>
        <color theme="1"/>
        <rFont val="Calibri"/>
        <family val="2"/>
        <scheme val="minor"/>
      </rPr>
      <t xml:space="preserve">GRUZ </t>
    </r>
    <r>
      <rPr>
        <sz val="11"/>
        <color theme="1"/>
        <rFont val="Calibri"/>
        <family val="2"/>
        <scheme val="minor"/>
      </rPr>
      <t xml:space="preserve">and hasn't been for many years.  </t>
    </r>
  </si>
  <si>
    <r>
      <t xml:space="preserve">In general support the protection of HPL for primary production with caveats to ensure nuanced application of the </t>
    </r>
    <r>
      <rPr>
        <b/>
        <sz val="11"/>
        <color theme="1"/>
        <rFont val="Calibri"/>
        <family val="2"/>
        <scheme val="minor"/>
      </rPr>
      <t>NPS-HPL</t>
    </r>
    <r>
      <rPr>
        <sz val="11"/>
        <color theme="1"/>
        <rFont val="Calibri"/>
        <family val="2"/>
        <scheme val="minor"/>
      </rPr>
      <t xml:space="preserve">. Simply rolling over the versatile soil layer is not appropriate. </t>
    </r>
  </si>
  <si>
    <r>
      <t>Remove reference to versatile soils. Provide a far more nuanced, ground truthed and site-specific classification system than</t>
    </r>
    <r>
      <rPr>
        <sz val="11"/>
        <color theme="1"/>
        <rFont val="Calibri"/>
        <family val="2"/>
        <scheme val="minor"/>
      </rPr>
      <t xml:space="preserve"> defaulting to the unspecific classification of LUC 1, 2 &amp; 3 as per the NPS-HPL. </t>
    </r>
  </si>
  <si>
    <r>
      <t xml:space="preserve">Retain </t>
    </r>
    <r>
      <rPr>
        <b/>
        <sz val="11"/>
        <color theme="1"/>
        <rFont val="Calibri"/>
        <family val="2"/>
        <scheme val="minor"/>
      </rPr>
      <t>SUB-P15</t>
    </r>
    <r>
      <rPr>
        <sz val="11"/>
        <color theme="1"/>
        <rFont val="Calibri"/>
        <family val="2"/>
        <scheme val="minor"/>
      </rPr>
      <t xml:space="preserve"> as notified,  but ensure consistency with current ECan rules pertaining to OWMS. Remove the prescribed 2ha mimimum allotment size from RLZ rules to enable discretion in consenting to meet high standards with design solutions via the Assessment of Environment Effects,  and recognise different carrying capacities across particular sites and land types throughout the Canterbury Region. As per Submission 22 (Amies) there is an argument for 2000m2 lot sizes, because OWMS can be designed effectively for this lot size depending of factors like, but not limited to, soil type and carrying capacity. This would further avoid wasteful use of RLZ resources in specific locations. 
The RLZ lot size should relate to anticipated amenity from the zone, it should not be dictated by onsite wastewater management when ECan manage this and have specific rules to do so.  </t>
    </r>
  </si>
  <si>
    <r>
      <t xml:space="preserve">Where </t>
    </r>
    <r>
      <rPr>
        <b/>
        <sz val="11"/>
        <color theme="1"/>
        <rFont val="Calibri"/>
        <family val="2"/>
        <scheme val="minor"/>
      </rPr>
      <t xml:space="preserve">FDA </t>
    </r>
    <r>
      <rPr>
        <sz val="11"/>
        <color theme="1"/>
        <rFont val="Calibri"/>
        <family val="2"/>
        <scheme val="minor"/>
      </rPr>
      <t xml:space="preserve">mechanisms are considered appropriate for staged land release, clarity should be provided to ensure security and confidence of landholder investment. </t>
    </r>
  </si>
  <si>
    <r>
      <t xml:space="preserve">Council to progress necessary plan changes for </t>
    </r>
    <r>
      <rPr>
        <b/>
        <sz val="11"/>
        <color theme="1"/>
        <rFont val="Calibri"/>
        <family val="2"/>
        <scheme val="minor"/>
      </rPr>
      <t>FDAs</t>
    </r>
    <r>
      <rPr>
        <sz val="11"/>
        <color theme="1"/>
        <rFont val="Calibri"/>
        <family val="2"/>
        <scheme val="minor"/>
      </rPr>
      <t xml:space="preserve"> based on an  explicit timeframe and trigger date.  However, if the primary relief sought to rezone our site is accepted, the reference to FDA will no longer be required.</t>
    </r>
  </si>
  <si>
    <r>
      <t xml:space="preserve">Apply the relief sought in original submission. Zone the land bounded by Templer Street. Main North Road and Bennett Road (proposed FDA 11) as RLZ. </t>
    </r>
    <r>
      <rPr>
        <b/>
        <sz val="11"/>
        <color theme="1"/>
        <rFont val="Calibri"/>
        <family val="2"/>
        <scheme val="minor"/>
      </rPr>
      <t xml:space="preserve">Rezoning as RLZ </t>
    </r>
    <r>
      <rPr>
        <sz val="11"/>
        <color theme="1"/>
        <rFont val="Calibri"/>
        <family val="2"/>
        <scheme val="minor"/>
      </rPr>
      <t xml:space="preserve">would best reflect the current level of subdivision and current characteristics and activities in the area. </t>
    </r>
  </si>
  <si>
    <r>
      <t xml:space="preserve">Our site  (Lot 2 DP356462) is, as requested, </t>
    </r>
    <r>
      <rPr>
        <b/>
        <sz val="11"/>
        <color theme="1"/>
        <rFont val="Calibri"/>
        <family val="2"/>
        <scheme val="minor"/>
      </rPr>
      <t xml:space="preserve">rezoned as RLZ </t>
    </r>
    <r>
      <rPr>
        <sz val="11"/>
        <color theme="1"/>
        <rFont val="Calibri"/>
        <family val="2"/>
        <scheme val="minor"/>
      </rPr>
      <t xml:space="preserve">along with all other properties in the relevant area to reflect the area's current use and character. The weakness in the previous plan, which has allowed the 38 titled lots across the 56.13 ha of this area was identified by TDC when preparing the PDP. </t>
    </r>
  </si>
  <si>
    <r>
      <t xml:space="preserve">We support </t>
    </r>
    <r>
      <rPr>
        <b/>
        <sz val="11"/>
        <color theme="1"/>
        <rFont val="Calibri"/>
        <family val="2"/>
        <scheme val="minor"/>
      </rPr>
      <t>rezoning</t>
    </r>
    <r>
      <rPr>
        <sz val="11"/>
        <color theme="1"/>
        <rFont val="Calibri"/>
        <family val="2"/>
        <scheme val="minor"/>
      </rPr>
      <t xml:space="preserve"> of 77 Main North Road as RLZ.  We further submit that the entire precinct encompassing Main North Road, Bennett Road and Templer Street should all be rezoned as </t>
    </r>
    <r>
      <rPr>
        <b/>
        <sz val="11"/>
        <color theme="1"/>
        <rFont val="Calibri"/>
        <family val="2"/>
        <scheme val="minor"/>
      </rPr>
      <t>RLZ,</t>
    </r>
    <r>
      <rPr>
        <sz val="11"/>
        <color theme="1"/>
        <rFont val="Calibri"/>
        <family val="2"/>
        <scheme val="minor"/>
      </rPr>
      <t xml:space="preserve"> to reflect the current level of subdivision and the existing characteristics and activities of the area (as per submission 26 (Kellahan); 85 (Badcock); 88 (Morten); 108 (Joint Submission); 109 (Harper); 138 (Houwaard-Sullivan).
This area provides a defensible boundary between Geraldine township and general rural uses, and it is illogical to maintain this precinct as GRUZ zoning. Zoning this area as GRUZ  does not give effect to multiple over-riding directives including but not limited to the NPS on Urban Development Capacity 2016, Objectives OA1-3, Timaru Growth Management Strategy, Strategic Directions 1, 3, 7 and 8, and Part 2 of the RMA, Section 7(b) and (ba). Applying FDA 11 is also illogical, when the current use of the precinct is primarily RLZ, with Peelview Orchard (Lot 2, DP356462), our property, being the largest lot within the relevant area at 8.794 ha, which is not large enough to support intensive primary production especially considering the current reverse sensitivity issues that impact our operation. </t>
    </r>
  </si>
  <si>
    <r>
      <t xml:space="preserve">Amend 4.4. to: </t>
    </r>
    <r>
      <rPr>
        <sz val="11"/>
        <color theme="1"/>
        <rFont val="Calibri"/>
        <family val="2"/>
        <scheme val="minor"/>
      </rPr>
      <t>in any other areas, 5000m2 to provide flexibility and Council discretion for  providing the best development solutions for specific sites. This will avoid wasteful use of limited RLZ land and perverse outcomes with restrictive consenting rules. Council will always have the AEE mechanism to mitigate adverse effects as per the RMA. Furthermore, as per Submission 22 (Amies) there is an argument for 2000m2 lot sizes, because OWMS can be designed effectively for this lot size depending of factors like, but not limited to, soil type and carrying capacity. This would further avoid wasteful use of RLZ resources.</t>
    </r>
  </si>
  <si>
    <r>
      <t xml:space="preserve">Also considers adverse effects that remain after they are reduced through a consolidated and integrated settlement pattern should also apply the mitigation hierarchy in accordance with other provisions of the plan.
Add a new objective to the UFD - Urban Form and Development Chapter as follows:
</t>
    </r>
    <r>
      <rPr>
        <b/>
        <u/>
        <sz val="11"/>
        <color theme="1"/>
        <rFont val="Calibri"/>
        <family val="2"/>
        <scheme val="minor"/>
      </rPr>
      <t>UFD-OX</t>
    </r>
    <r>
      <rPr>
        <sz val="11"/>
        <color theme="1"/>
        <rFont val="Calibri"/>
        <family val="2"/>
        <scheme val="minor"/>
      </rPr>
      <t xml:space="preserve"> 
</t>
    </r>
    <r>
      <rPr>
        <u/>
        <sz val="11"/>
        <color theme="1"/>
        <rFont val="Calibri"/>
        <family val="2"/>
        <scheme val="minor"/>
      </rPr>
      <t>Avoids, remedies, or mitigates adverse effects consistent with the provisions of the plan.</t>
    </r>
  </si>
  <si>
    <r>
      <t>Submits that as a possible solution and path forward that that Council consider more flexibility in their approach to genuine and identified horticultural developments/opportunities by allowing GRZ to be subdivided into blocks 20ha (and potentially smaller) BUT ONLY where there is a genuine phased horticultural development opportunity. Such allotments could be identified as Rural Production Lots (RPL) similar to those permitted by Western Bay of Plenty District Council (WBOP) e.g.
“</t>
    </r>
    <r>
      <rPr>
        <i/>
        <sz val="11"/>
        <color theme="1"/>
        <rFont val="Calibri"/>
        <family val="2"/>
        <scheme val="minor"/>
      </rPr>
      <t xml:space="preserve">In the Rural Zone, where the minimum lot size is 40ha, you are able to subdivide to create Rural Production Lots with a minimum of 8ha of versatile soils. These are for horticultural use and must meet a set of criteria listed in the District Plan to prove the land is versatile'. This will need to be carried out by a suitably qualified professional in the area of soil science or agricultural economics."
</t>
    </r>
    <r>
      <rPr>
        <sz val="11"/>
        <color theme="1"/>
        <rFont val="Calibri"/>
        <family val="2"/>
        <scheme val="minor"/>
      </rPr>
      <t xml:space="preserve">[see original further submission for example of RPL in other District Plans]
</t>
    </r>
  </si>
  <si>
    <r>
      <t xml:space="preserve">Amend </t>
    </r>
    <r>
      <rPr>
        <b/>
        <sz val="11"/>
        <color theme="1"/>
        <rFont val="Calibri"/>
        <family val="2"/>
        <scheme val="minor"/>
      </rPr>
      <t xml:space="preserve">NOISE-O2 Reverse sensitivity </t>
    </r>
    <r>
      <rPr>
        <sz val="11"/>
        <color theme="1"/>
        <rFont val="Calibri"/>
        <family val="2"/>
        <scheme val="minor"/>
      </rPr>
      <t xml:space="preserve">as follows:
</t>
    </r>
    <r>
      <rPr>
        <i/>
        <sz val="11"/>
        <color theme="1"/>
        <rFont val="Calibri"/>
        <family val="2"/>
        <scheme val="minor"/>
      </rPr>
      <t>The Airport, Raceway, State Highway, railway lines and the Port and activities located within</t>
    </r>
    <r>
      <rPr>
        <sz val="11"/>
        <color theme="1"/>
        <rFont val="Calibri"/>
        <family val="2"/>
        <scheme val="minor"/>
      </rPr>
      <t xml:space="preserve"> </t>
    </r>
    <r>
      <rPr>
        <i/>
        <sz val="11"/>
        <color theme="1"/>
        <rFont val="Calibri"/>
        <family val="2"/>
        <scheme val="minor"/>
      </rPr>
      <t>commercial, mixed use and Industrial zones or</t>
    </r>
    <r>
      <rPr>
        <i/>
        <u/>
        <sz val="11"/>
        <color theme="1"/>
        <rFont val="Calibri"/>
        <family val="2"/>
        <scheme val="minor"/>
      </rPr>
      <t xml:space="preserve"> primary production activities in rural zones, </t>
    </r>
    <r>
      <rPr>
        <i/>
        <sz val="11"/>
        <color theme="1"/>
        <rFont val="Calibri"/>
        <family val="2"/>
        <scheme val="minor"/>
      </rPr>
      <t xml:space="preserve"> are not constrained by reverse sensitivity effects arising from noise sensitive activities.</t>
    </r>
  </si>
  <si>
    <r>
      <t xml:space="preserve">Amend </t>
    </r>
    <r>
      <rPr>
        <b/>
        <sz val="11"/>
        <color theme="1"/>
        <rFont val="Calibri"/>
        <family val="2"/>
        <scheme val="minor"/>
      </rPr>
      <t xml:space="preserve">SD-O1 Residential Areas and Activities </t>
    </r>
    <r>
      <rPr>
        <sz val="11"/>
        <color theme="1"/>
        <rFont val="Calibri"/>
        <family val="2"/>
        <scheme val="minor"/>
      </rPr>
      <t xml:space="preserve">as follows:
</t>
    </r>
    <r>
      <rPr>
        <i/>
        <sz val="11"/>
        <color theme="1"/>
        <rFont val="Calibri"/>
        <family val="2"/>
        <scheme val="minor"/>
      </rPr>
      <t>[…]</t>
    </r>
    <r>
      <rPr>
        <sz val="11"/>
        <color theme="1"/>
        <rFont val="Calibri"/>
        <family val="2"/>
        <scheme val="minor"/>
      </rPr>
      <t xml:space="preserve">
</t>
    </r>
    <r>
      <rPr>
        <i/>
        <sz val="11"/>
        <color theme="1"/>
        <rFont val="Calibri"/>
        <family val="2"/>
        <scheme val="minor"/>
      </rPr>
      <t xml:space="preserve">ii. limited rural lifestyle development opportunities are provided where they concentrate and are attached to existing urban areas, achieve a coordinated pattern of development, </t>
    </r>
    <r>
      <rPr>
        <i/>
        <u/>
        <sz val="11"/>
        <color theme="1"/>
        <rFont val="Calibri"/>
        <family val="2"/>
        <scheme val="minor"/>
      </rPr>
      <t>avoid reverse</t>
    </r>
    <r>
      <rPr>
        <i/>
        <sz val="11"/>
        <color theme="1"/>
        <rFont val="Calibri"/>
        <family val="2"/>
        <scheme val="minor"/>
      </rPr>
      <t xml:space="preserve"> </t>
    </r>
    <r>
      <rPr>
        <i/>
        <u/>
        <sz val="11"/>
        <color theme="1"/>
        <rFont val="Calibri"/>
        <family val="2"/>
        <scheme val="minor"/>
      </rPr>
      <t xml:space="preserve">sensitivity effects on existing and permitted rural activities </t>
    </r>
    <r>
      <rPr>
        <i/>
        <sz val="11"/>
        <color theme="1"/>
        <rFont val="Calibri"/>
        <family val="2"/>
        <scheme val="minor"/>
      </rPr>
      <t>and are capable of efficiently connecting to reticulated sewer and water infrastructure; and</t>
    </r>
    <r>
      <rPr>
        <sz val="11"/>
        <color theme="1"/>
        <rFont val="Calibri"/>
        <family val="2"/>
        <scheme val="minor"/>
      </rPr>
      <t xml:space="preserve">
</t>
    </r>
    <r>
      <rPr>
        <i/>
        <sz val="11"/>
        <color theme="1"/>
        <rFont val="Calibri"/>
        <family val="2"/>
        <scheme val="minor"/>
      </rPr>
      <t>[…]</t>
    </r>
  </si>
  <si>
    <r>
      <t xml:space="preserve">Amend </t>
    </r>
    <r>
      <rPr>
        <b/>
        <sz val="11"/>
        <color theme="1"/>
        <rFont val="Calibri"/>
        <family val="2"/>
        <scheme val="minor"/>
      </rPr>
      <t xml:space="preserve">SUB-O1 General subdivision design </t>
    </r>
    <r>
      <rPr>
        <sz val="11"/>
        <color theme="1"/>
        <rFont val="Calibri"/>
        <family val="2"/>
        <scheme val="minor"/>
      </rPr>
      <t xml:space="preserve">as follows:
</t>
    </r>
    <r>
      <rPr>
        <i/>
        <sz val="11"/>
        <color theme="1"/>
        <rFont val="Calibri"/>
        <family val="2"/>
        <scheme val="minor"/>
      </rPr>
      <t>New subdivisions will:</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sz val="11"/>
        <color theme="1"/>
        <rFont val="Calibri"/>
        <family val="2"/>
        <scheme val="minor"/>
      </rPr>
      <t xml:space="preserve">10. not intentionally prevent, hinder or limit the </t>
    </r>
    <r>
      <rPr>
        <i/>
        <u/>
        <sz val="11"/>
        <color theme="1"/>
        <rFont val="Calibri"/>
        <family val="2"/>
        <scheme val="minor"/>
      </rPr>
      <t>use o</t>
    </r>
    <r>
      <rPr>
        <i/>
        <sz val="11"/>
        <color theme="1"/>
        <rFont val="Calibri"/>
        <family val="2"/>
        <scheme val="minor"/>
      </rPr>
      <t xml:space="preserve">r development of adjoining or adjacent land, </t>
    </r>
    <r>
      <rPr>
        <i/>
        <u/>
        <sz val="11"/>
        <color theme="1"/>
        <rFont val="Calibri"/>
        <family val="2"/>
        <scheme val="minor"/>
      </rPr>
      <t>including by way of reverse sensitivity effects</t>
    </r>
    <r>
      <rPr>
        <i/>
        <sz val="11"/>
        <color theme="1"/>
        <rFont val="Calibri"/>
        <family val="2"/>
        <scheme val="minor"/>
      </rPr>
      <t>.</t>
    </r>
  </si>
  <si>
    <r>
      <t xml:space="preserve">Amend </t>
    </r>
    <r>
      <rPr>
        <b/>
        <sz val="11"/>
        <color theme="1"/>
        <rFont val="Calibri"/>
        <family val="2"/>
        <scheme val="minor"/>
      </rPr>
      <t xml:space="preserve">SUB-O3 Rural subdivision </t>
    </r>
    <r>
      <rPr>
        <sz val="11"/>
        <color theme="1"/>
        <rFont val="Calibri"/>
        <family val="2"/>
        <scheme val="minor"/>
      </rPr>
      <t xml:space="preserve">as follows:
</t>
    </r>
    <r>
      <rPr>
        <i/>
        <sz val="11"/>
        <color theme="1"/>
        <rFont val="Calibri"/>
        <family val="2"/>
        <scheme val="minor"/>
      </rPr>
      <t>Subdivision in the rural zones will:</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sz val="11"/>
        <color theme="1"/>
        <rFont val="Calibri"/>
        <family val="2"/>
        <scheme val="minor"/>
      </rPr>
      <t xml:space="preserve">4. </t>
    </r>
    <r>
      <rPr>
        <i/>
        <strike/>
        <sz val="11"/>
        <color theme="1"/>
        <rFont val="Calibri"/>
        <family val="2"/>
        <scheme val="minor"/>
      </rPr>
      <t>minimise</t>
    </r>
    <r>
      <rPr>
        <i/>
        <sz val="11"/>
        <color theme="1"/>
        <rFont val="Calibri"/>
        <family val="2"/>
        <scheme val="minor"/>
      </rPr>
      <t xml:space="preserve"> </t>
    </r>
    <r>
      <rPr>
        <i/>
        <u/>
        <sz val="11"/>
        <color theme="1"/>
        <rFont val="Calibri"/>
        <family val="2"/>
        <scheme val="minor"/>
      </rPr>
      <t>avoid</t>
    </r>
    <r>
      <rPr>
        <i/>
        <sz val="11"/>
        <color theme="1"/>
        <rFont val="Calibri"/>
        <family val="2"/>
        <scheme val="minor"/>
      </rPr>
      <t xml:space="preserve"> reverse sensitivity effects on intensive primary production </t>
    </r>
    <r>
      <rPr>
        <i/>
        <u/>
        <sz val="11"/>
        <color theme="1"/>
        <rFont val="Calibri"/>
        <family val="2"/>
        <scheme val="minor"/>
      </rPr>
      <t>and rural industry</t>
    </r>
    <r>
      <rPr>
        <i/>
        <sz val="11"/>
        <color theme="1"/>
        <rFont val="Calibri"/>
        <family val="2"/>
        <scheme val="minor"/>
      </rPr>
      <t>.</t>
    </r>
  </si>
  <si>
    <r>
      <t xml:space="preserve">Amend </t>
    </r>
    <r>
      <rPr>
        <b/>
        <sz val="11"/>
        <color theme="1"/>
        <rFont val="Calibri"/>
        <family val="2"/>
        <scheme val="minor"/>
      </rPr>
      <t xml:space="preserve">SUB-P3 Disruptive Subdivision </t>
    </r>
    <r>
      <rPr>
        <sz val="11"/>
        <color theme="1"/>
        <rFont val="Calibri"/>
        <family val="2"/>
        <scheme val="minor"/>
      </rPr>
      <t xml:space="preserve">as follows:
</t>
    </r>
    <r>
      <rPr>
        <i/>
        <sz val="11"/>
        <color theme="1"/>
        <rFont val="Calibri"/>
        <family val="2"/>
        <scheme val="minor"/>
      </rPr>
      <t xml:space="preserve">Avoid subdivisions that  </t>
    </r>
    <r>
      <rPr>
        <i/>
        <strike/>
        <sz val="11"/>
        <color theme="1"/>
        <rFont val="Calibri"/>
        <family val="2"/>
        <scheme val="minor"/>
      </rPr>
      <t>are intended to</t>
    </r>
    <r>
      <rPr>
        <i/>
        <sz val="11"/>
        <color theme="1"/>
        <rFont val="Calibri"/>
        <family val="2"/>
        <scheme val="minor"/>
      </rPr>
      <t xml:space="preserve"> prevent, hinder or limit the </t>
    </r>
    <r>
      <rPr>
        <i/>
        <u/>
        <sz val="11"/>
        <color theme="1"/>
        <rFont val="Calibri"/>
        <family val="2"/>
        <scheme val="minor"/>
      </rPr>
      <t>use or</t>
    </r>
    <r>
      <rPr>
        <i/>
        <sz val="11"/>
        <color theme="1"/>
        <rFont val="Calibri"/>
        <family val="2"/>
        <scheme val="minor"/>
      </rPr>
      <t xml:space="preserve"> development of adjoining or adjacent land, </t>
    </r>
    <r>
      <rPr>
        <i/>
        <strike/>
        <sz val="11"/>
        <color theme="1"/>
        <rFont val="Calibri"/>
        <family val="2"/>
        <scheme val="minor"/>
      </rPr>
      <t>unless it is done to comply with a Council approved Development Area Plan.</t>
    </r>
    <r>
      <rPr>
        <i/>
        <sz val="11"/>
        <color theme="1"/>
        <rFont val="Calibri"/>
        <family val="2"/>
        <scheme val="minor"/>
      </rPr>
      <t xml:space="preserve"> </t>
    </r>
    <r>
      <rPr>
        <i/>
        <u/>
        <sz val="11"/>
        <color theme="1"/>
        <rFont val="Calibri"/>
        <family val="2"/>
        <scheme val="minor"/>
      </rPr>
      <t>including by way of reverse sensitivity effects.</t>
    </r>
  </si>
  <si>
    <r>
      <t xml:space="preserve">Amend </t>
    </r>
    <r>
      <rPr>
        <b/>
        <sz val="11"/>
        <color theme="1"/>
        <rFont val="Calibri"/>
        <family val="2"/>
        <scheme val="minor"/>
      </rPr>
      <t xml:space="preserve">SUB-P15 Rural Lifestyle Zone Require </t>
    </r>
    <r>
      <rPr>
        <sz val="11"/>
        <color theme="1"/>
        <rFont val="Calibri"/>
        <family val="2"/>
        <scheme val="minor"/>
      </rPr>
      <t xml:space="preserve">as follows:
</t>
    </r>
    <r>
      <rPr>
        <i/>
        <sz val="11"/>
        <color theme="1"/>
        <rFont val="Calibri"/>
        <family val="2"/>
        <scheme val="minor"/>
      </rPr>
      <t>Require subdivision in the Rural Lifestyle Zone to:</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u/>
        <sz val="11"/>
        <color theme="1"/>
        <rFont val="Calibri"/>
        <family val="2"/>
        <scheme val="minor"/>
      </rPr>
      <t>5. avoid reverse sensitivity effects on existing or permitted primary production and rural industry</t>
    </r>
    <r>
      <rPr>
        <i/>
        <sz val="11"/>
        <color theme="1"/>
        <rFont val="Calibri"/>
        <family val="2"/>
        <scheme val="minor"/>
      </rPr>
      <t xml:space="preserve"> </t>
    </r>
    <r>
      <rPr>
        <i/>
        <u/>
        <sz val="11"/>
        <color theme="1"/>
        <rFont val="Calibri"/>
        <family val="2"/>
        <scheme val="minor"/>
      </rPr>
      <t>activities.</t>
    </r>
  </si>
  <si>
    <r>
      <t xml:space="preserve">Support a broader objective to ensure sensitive activities do not adversely affect primary production, including reverse sensitivity effects.
Amend </t>
    </r>
    <r>
      <rPr>
        <b/>
        <sz val="11"/>
        <color theme="1"/>
        <rFont val="Calibri"/>
        <family val="2"/>
        <scheme val="minor"/>
      </rPr>
      <t xml:space="preserve">SUB-P5 Reverse Sensitivity </t>
    </r>
    <r>
      <rPr>
        <sz val="11"/>
        <color theme="1"/>
        <rFont val="Calibri"/>
        <family val="2"/>
        <scheme val="minor"/>
      </rPr>
      <t xml:space="preserve">as follows:
</t>
    </r>
    <r>
      <rPr>
        <i/>
        <sz val="11"/>
        <color theme="1"/>
        <rFont val="Calibri"/>
        <family val="2"/>
        <scheme val="minor"/>
      </rPr>
      <t xml:space="preserve">Only allow subdivision that does not result in reverse sensitivity effects that would compromise the operation of regionally significant infrastructure/facilities and legally established </t>
    </r>
    <r>
      <rPr>
        <i/>
        <u/>
        <sz val="11"/>
        <color theme="1"/>
        <rFont val="Calibri"/>
        <family val="2"/>
        <scheme val="minor"/>
      </rPr>
      <t>primary production including</t>
    </r>
    <r>
      <rPr>
        <i/>
        <sz val="11"/>
        <color theme="1"/>
        <rFont val="Calibri"/>
        <family val="2"/>
        <scheme val="minor"/>
      </rPr>
      <t xml:space="preserve"> intensive primary production.</t>
    </r>
  </si>
  <si>
    <r>
      <t xml:space="preserve">Amend </t>
    </r>
    <r>
      <rPr>
        <b/>
        <sz val="11"/>
        <color theme="1"/>
        <rFont val="Calibri"/>
        <family val="2"/>
        <scheme val="minor"/>
      </rPr>
      <t xml:space="preserve">NOISE-O2 Reverse sensitivity </t>
    </r>
    <r>
      <rPr>
        <sz val="11"/>
        <color theme="1"/>
        <rFont val="Calibri"/>
        <family val="2"/>
        <scheme val="minor"/>
      </rPr>
      <t xml:space="preserve">as follows:
</t>
    </r>
    <r>
      <rPr>
        <i/>
        <sz val="11"/>
        <color theme="1"/>
        <rFont val="Calibri"/>
        <family val="2"/>
        <scheme val="minor"/>
      </rPr>
      <t xml:space="preserve">The Airport, Raceway, State Highway, railway lines and the Port and activities located within commercial, mixed use, </t>
    </r>
    <r>
      <rPr>
        <i/>
        <u/>
        <sz val="11"/>
        <color theme="1"/>
        <rFont val="Calibri"/>
        <family val="2"/>
        <scheme val="minor"/>
      </rPr>
      <t>rural</t>
    </r>
    <r>
      <rPr>
        <i/>
        <sz val="11"/>
        <color theme="1"/>
        <rFont val="Calibri"/>
        <family val="2"/>
        <scheme val="minor"/>
      </rPr>
      <t xml:space="preserve"> and Industrial zones, </t>
    </r>
    <r>
      <rPr>
        <i/>
        <u/>
        <sz val="11"/>
        <color theme="1"/>
        <rFont val="Calibri"/>
        <family val="2"/>
        <scheme val="minor"/>
      </rPr>
      <t>and other lawfully established activities</t>
    </r>
    <r>
      <rPr>
        <i/>
        <sz val="11"/>
        <color theme="1"/>
        <rFont val="Calibri"/>
        <family val="2"/>
        <scheme val="minor"/>
      </rPr>
      <t xml:space="preserve"> are not constrained by reverse sensitivity effects arising from noise sensitive activities.</t>
    </r>
  </si>
  <si>
    <r>
      <t xml:space="preserve">Amend </t>
    </r>
    <r>
      <rPr>
        <b/>
        <sz val="11"/>
        <color theme="1"/>
        <rFont val="Calibri"/>
        <family val="2"/>
        <scheme val="minor"/>
      </rPr>
      <t xml:space="preserve">SD-O1 </t>
    </r>
    <r>
      <rPr>
        <sz val="11"/>
        <color theme="1"/>
        <rFont val="Calibri"/>
        <family val="2"/>
        <scheme val="minor"/>
      </rPr>
      <t xml:space="preserve">as follows:
</t>
    </r>
    <r>
      <rPr>
        <b/>
        <i/>
        <sz val="11"/>
        <color theme="1"/>
        <rFont val="Calibri"/>
        <family val="2"/>
        <scheme val="minor"/>
      </rPr>
      <t>SD-O1 Residential Areas and Activities</t>
    </r>
    <r>
      <rPr>
        <sz val="11"/>
        <color theme="1"/>
        <rFont val="Calibri"/>
        <family val="2"/>
        <scheme val="minor"/>
      </rPr>
      <t xml:space="preserve">
</t>
    </r>
    <r>
      <rPr>
        <i/>
        <sz val="11"/>
        <color theme="1"/>
        <rFont val="Calibri"/>
        <family val="2"/>
        <scheme val="minor"/>
      </rPr>
      <t xml:space="preserve">[.…]
iv. </t>
    </r>
    <r>
      <rPr>
        <i/>
        <u/>
        <sz val="11"/>
        <color theme="1"/>
        <rFont val="Calibri"/>
        <family val="2"/>
        <scheme val="minor"/>
      </rPr>
      <t>The location of new residential areas and activities avoids creating conflict with incompatible</t>
    </r>
    <r>
      <rPr>
        <i/>
        <sz val="11"/>
        <color theme="1"/>
        <rFont val="Calibri"/>
        <family val="2"/>
        <scheme val="minor"/>
      </rPr>
      <t xml:space="preserve"> </t>
    </r>
    <r>
      <rPr>
        <i/>
        <u/>
        <sz val="11"/>
        <color theme="1"/>
        <rFont val="Calibri"/>
        <family val="2"/>
        <scheme val="minor"/>
      </rPr>
      <t>zones and activities.</t>
    </r>
  </si>
  <si>
    <r>
      <t xml:space="preserve">Amend </t>
    </r>
    <r>
      <rPr>
        <b/>
        <sz val="11"/>
        <color theme="1"/>
        <rFont val="Calibri"/>
        <family val="2"/>
        <scheme val="minor"/>
      </rPr>
      <t xml:space="preserve">SUB-P9 </t>
    </r>
    <r>
      <rPr>
        <sz val="11"/>
        <color theme="1"/>
        <rFont val="Calibri"/>
        <family val="2"/>
        <scheme val="minor"/>
      </rPr>
      <t xml:space="preserve">as follows:
</t>
    </r>
    <r>
      <rPr>
        <b/>
        <i/>
        <sz val="11"/>
        <color theme="1"/>
        <rFont val="Calibri"/>
        <family val="2"/>
        <scheme val="minor"/>
      </rPr>
      <t>SUB-P9 Residential subdivision</t>
    </r>
    <r>
      <rPr>
        <sz val="11"/>
        <color theme="1"/>
        <rFont val="Calibri"/>
        <family val="2"/>
        <scheme val="minor"/>
      </rPr>
      <t xml:space="preserve">
</t>
    </r>
    <r>
      <rPr>
        <i/>
        <sz val="11"/>
        <color theme="1"/>
        <rFont val="Calibri"/>
        <family val="2"/>
        <scheme val="minor"/>
      </rPr>
      <t>Require residential subdivision to accord with the purpose, character and qualities of the zone, and maintain and enhance amenity values, by ensuring:</t>
    </r>
    <r>
      <rPr>
        <sz val="11"/>
        <color theme="1"/>
        <rFont val="Calibri"/>
        <family val="2"/>
        <scheme val="minor"/>
      </rPr>
      <t xml:space="preserve">
</t>
    </r>
    <r>
      <rPr>
        <i/>
        <sz val="11"/>
        <color theme="1"/>
        <rFont val="Calibri"/>
        <family val="2"/>
        <scheme val="minor"/>
      </rPr>
      <t xml:space="preserve">[…]
7. conflict between residential activities and adjoining land uses  </t>
    </r>
    <r>
      <rPr>
        <i/>
        <strike/>
        <sz val="11"/>
        <color theme="1"/>
        <rFont val="Calibri"/>
        <family val="2"/>
        <scheme val="minor"/>
      </rPr>
      <t xml:space="preserve">are </t>
    </r>
    <r>
      <rPr>
        <i/>
        <sz val="11"/>
        <color theme="1"/>
        <rFont val="Calibri"/>
        <family val="2"/>
        <scheme val="minor"/>
      </rPr>
      <t xml:space="preserve"> </t>
    </r>
    <r>
      <rPr>
        <i/>
        <u/>
        <sz val="11"/>
        <color theme="1"/>
        <rFont val="Calibri"/>
        <family val="2"/>
        <scheme val="minor"/>
      </rPr>
      <t>is avoided or minimised</t>
    </r>
    <r>
      <rPr>
        <i/>
        <sz val="11"/>
        <color theme="1"/>
        <rFont val="Calibri"/>
        <family val="2"/>
        <scheme val="minor"/>
      </rPr>
      <t xml:space="preserve"> </t>
    </r>
    <r>
      <rPr>
        <i/>
        <u/>
        <sz val="11"/>
        <color theme="1"/>
        <rFont val="Calibri"/>
        <family val="2"/>
        <scheme val="minor"/>
      </rPr>
      <t>including by integrating buffers between new lots and adjoining zones.</t>
    </r>
  </si>
  <si>
    <r>
      <t xml:space="preserve">Amend </t>
    </r>
    <r>
      <rPr>
        <b/>
        <sz val="11"/>
        <color theme="1"/>
        <rFont val="Calibri"/>
        <family val="2"/>
        <scheme val="minor"/>
      </rPr>
      <t xml:space="preserve">SUB-P9 </t>
    </r>
    <r>
      <rPr>
        <sz val="11"/>
        <color theme="1"/>
        <rFont val="Calibri"/>
        <family val="2"/>
        <scheme val="minor"/>
      </rPr>
      <t xml:space="preserve">as follows:
</t>
    </r>
    <r>
      <rPr>
        <b/>
        <i/>
        <sz val="11"/>
        <color theme="1"/>
        <rFont val="Calibri"/>
        <family val="2"/>
        <scheme val="minor"/>
      </rPr>
      <t>SUB-P9 Residential subdivision</t>
    </r>
    <r>
      <rPr>
        <sz val="11"/>
        <color theme="1"/>
        <rFont val="Calibri"/>
        <family val="2"/>
        <scheme val="minor"/>
      </rPr>
      <t xml:space="preserve">
</t>
    </r>
    <r>
      <rPr>
        <i/>
        <sz val="11"/>
        <color theme="1"/>
        <rFont val="Calibri"/>
        <family val="2"/>
        <scheme val="minor"/>
      </rPr>
      <t>Require residential subdivision to accord with the purpose, character and qualities of the zone, and maintain and enhance amenity values, by ensuring:</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sz val="11"/>
        <color theme="1"/>
        <rFont val="Calibri"/>
        <family val="2"/>
        <scheme val="minor"/>
      </rPr>
      <t xml:space="preserve">7. conflict between residential activities and adjoining land uses  </t>
    </r>
    <r>
      <rPr>
        <i/>
        <strike/>
        <sz val="11"/>
        <color theme="1"/>
        <rFont val="Calibri"/>
        <family val="2"/>
        <scheme val="minor"/>
      </rPr>
      <t xml:space="preserve">are </t>
    </r>
    <r>
      <rPr>
        <i/>
        <sz val="11"/>
        <color theme="1"/>
        <rFont val="Calibri"/>
        <family val="2"/>
        <scheme val="minor"/>
      </rPr>
      <t xml:space="preserve"> </t>
    </r>
    <r>
      <rPr>
        <i/>
        <u/>
        <sz val="11"/>
        <color theme="1"/>
        <rFont val="Calibri"/>
        <family val="2"/>
        <scheme val="minor"/>
      </rPr>
      <t>is avoided or minimised</t>
    </r>
    <r>
      <rPr>
        <i/>
        <sz val="11"/>
        <color theme="1"/>
        <rFont val="Calibri"/>
        <family val="2"/>
        <scheme val="minor"/>
      </rPr>
      <t xml:space="preserve"> </t>
    </r>
    <r>
      <rPr>
        <i/>
        <u/>
        <sz val="11"/>
        <color theme="1"/>
        <rFont val="Calibri"/>
        <family val="2"/>
        <scheme val="minor"/>
      </rPr>
      <t>including by integrating buffers between new lots and adjoining zones.</t>
    </r>
  </si>
  <si>
    <r>
      <t xml:space="preserve">Amend </t>
    </r>
    <r>
      <rPr>
        <b/>
        <sz val="11"/>
        <color theme="1"/>
        <rFont val="Calibri"/>
        <family val="2"/>
        <scheme val="minor"/>
      </rPr>
      <t xml:space="preserve">SUB - Subdivision Chapter </t>
    </r>
    <r>
      <rPr>
        <sz val="11"/>
        <color theme="1"/>
        <rFont val="Calibri"/>
        <family val="2"/>
        <scheme val="minor"/>
      </rPr>
      <t xml:space="preserve">to add a new objective, as follows:
</t>
    </r>
    <r>
      <rPr>
        <b/>
        <i/>
        <u/>
        <sz val="11"/>
        <color theme="1"/>
        <rFont val="Calibri"/>
        <family val="2"/>
        <scheme val="minor"/>
      </rPr>
      <t>SUB-O[X] Reverse sensitivity.</t>
    </r>
    <r>
      <rPr>
        <sz val="11"/>
        <color theme="1"/>
        <rFont val="Calibri"/>
        <family val="2"/>
        <scheme val="minor"/>
      </rPr>
      <t xml:space="preserve">
</t>
    </r>
    <r>
      <rPr>
        <i/>
        <u/>
        <sz val="11"/>
        <color theme="1"/>
        <rFont val="Calibri"/>
        <family val="2"/>
        <scheme val="minor"/>
      </rPr>
      <t>Reverse sensitivity effects of subdivision on existing lawfully established activities (including</t>
    </r>
    <r>
      <rPr>
        <i/>
        <sz val="11"/>
        <color theme="1"/>
        <rFont val="Calibri"/>
        <family val="2"/>
        <scheme val="minor"/>
      </rPr>
      <t xml:space="preserve"> </t>
    </r>
    <r>
      <rPr>
        <i/>
        <u/>
        <sz val="11"/>
        <color theme="1"/>
        <rFont val="Calibri"/>
        <family val="2"/>
        <scheme val="minor"/>
      </rPr>
      <t>network utilities) are avoided where practicable or mitigated where avoidance is not practicable.</t>
    </r>
  </si>
  <si>
    <r>
      <t xml:space="preserve">1. Amend </t>
    </r>
    <r>
      <rPr>
        <b/>
        <sz val="11"/>
        <color theme="1"/>
        <rFont val="Calibri"/>
        <family val="2"/>
        <scheme val="minor"/>
      </rPr>
      <t xml:space="preserve">LIGHT-P1 Appropriate artificial outdoor lighting </t>
    </r>
    <r>
      <rPr>
        <sz val="11"/>
        <color theme="1"/>
        <rFont val="Calibri"/>
        <family val="2"/>
        <scheme val="minor"/>
      </rPr>
      <t xml:space="preserve">as follows:
</t>
    </r>
    <r>
      <rPr>
        <i/>
        <sz val="11"/>
        <color theme="1"/>
        <rFont val="Calibri"/>
        <family val="2"/>
        <scheme val="minor"/>
      </rPr>
      <t>Provide for lighting appropriate to its environment that:</t>
    </r>
    <r>
      <rPr>
        <sz val="11"/>
        <color theme="1"/>
        <rFont val="Calibri"/>
        <family val="2"/>
        <scheme val="minor"/>
      </rPr>
      <t xml:space="preserve">
</t>
    </r>
    <r>
      <rPr>
        <i/>
        <sz val="11"/>
        <color theme="1"/>
        <rFont val="Calibri"/>
        <family val="2"/>
        <scheme val="minor"/>
      </rPr>
      <t>[…]</t>
    </r>
    <r>
      <rPr>
        <i/>
        <u/>
        <sz val="11"/>
        <color theme="1"/>
        <rFont val="Calibri"/>
        <family val="2"/>
        <scheme val="minor"/>
      </rPr>
      <t>; and</t>
    </r>
    <r>
      <rPr>
        <sz val="11"/>
        <color theme="1"/>
        <rFont val="Calibri"/>
        <family val="2"/>
        <scheme val="minor"/>
      </rPr>
      <t xml:space="preserve">
</t>
    </r>
    <r>
      <rPr>
        <i/>
        <u/>
        <sz val="11"/>
        <color theme="1"/>
        <rFont val="Calibri"/>
        <family val="2"/>
        <scheme val="minor"/>
      </rPr>
      <t>6.</t>
    </r>
    <r>
      <rPr>
        <i/>
        <sz val="11"/>
        <color theme="1"/>
        <rFont val="Calibri"/>
        <family val="2"/>
        <scheme val="minor"/>
      </rPr>
      <t xml:space="preserve"> </t>
    </r>
    <r>
      <rPr>
        <i/>
        <u/>
        <sz val="11"/>
        <color theme="1"/>
        <rFont val="Calibri"/>
        <family val="2"/>
        <scheme val="minor"/>
      </rPr>
      <t>activities associated with primary production</t>
    </r>
    <r>
      <rPr>
        <sz val="11"/>
        <color theme="1"/>
        <rFont val="Calibri"/>
        <family val="2"/>
        <scheme val="minor"/>
      </rPr>
      <t>. AND
2. Any consequential amendments required as a result of the relief sought.</t>
    </r>
  </si>
  <si>
    <r>
      <t xml:space="preserve">Amend the definition of </t>
    </r>
    <r>
      <rPr>
        <b/>
        <sz val="11"/>
        <color theme="1"/>
        <rFont val="Calibri"/>
        <family val="2"/>
        <scheme val="minor"/>
      </rPr>
      <t xml:space="preserve">Sensitive Activity </t>
    </r>
    <r>
      <rPr>
        <sz val="11"/>
        <color theme="1"/>
        <rFont val="Calibri"/>
        <family val="2"/>
        <scheme val="minor"/>
      </rPr>
      <t xml:space="preserve">as follows: </t>
    </r>
    <r>
      <rPr>
        <i/>
        <sz val="11"/>
        <color theme="1"/>
        <rFont val="Calibri"/>
        <family val="2"/>
        <scheme val="minor"/>
      </rPr>
      <t>means:</t>
    </r>
    <r>
      <rPr>
        <sz val="11"/>
        <color theme="1"/>
        <rFont val="Calibri"/>
        <family val="2"/>
        <scheme val="minor"/>
      </rPr>
      <t xml:space="preserve">
</t>
    </r>
    <r>
      <rPr>
        <i/>
        <sz val="11"/>
        <color theme="1"/>
        <rFont val="Calibri"/>
        <family val="2"/>
        <scheme val="minor"/>
      </rPr>
      <t>1. Residential activities;</t>
    </r>
    <r>
      <rPr>
        <sz val="11"/>
        <color theme="1"/>
        <rFont val="Calibri"/>
        <family val="2"/>
        <scheme val="minor"/>
      </rPr>
      <t xml:space="preserve">
</t>
    </r>
    <r>
      <rPr>
        <i/>
        <sz val="11"/>
        <color theme="1"/>
        <rFont val="Calibri"/>
        <family val="2"/>
        <scheme val="minor"/>
      </rPr>
      <t>2. Education facilities and preschools;
3. Guest &amp; visitor accommodation;</t>
    </r>
    <r>
      <rPr>
        <sz val="11"/>
        <color theme="1"/>
        <rFont val="Calibri"/>
        <family val="2"/>
        <scheme val="minor"/>
      </rPr>
      <t xml:space="preserve">
</t>
    </r>
    <r>
      <rPr>
        <i/>
        <u/>
        <sz val="11"/>
        <color theme="1"/>
        <rFont val="Calibri"/>
        <family val="2"/>
        <scheme val="minor"/>
      </rPr>
      <t>4. Retirement Home;</t>
    </r>
    <r>
      <rPr>
        <sz val="11"/>
        <color theme="1"/>
        <rFont val="Calibri"/>
        <family val="2"/>
        <scheme val="minor"/>
      </rPr>
      <t xml:space="preserve">
</t>
    </r>
    <r>
      <rPr>
        <i/>
        <u/>
        <sz val="11"/>
        <color theme="1"/>
        <rFont val="Calibri"/>
        <family val="2"/>
        <scheme val="minor"/>
      </rPr>
      <t>5.</t>
    </r>
    <r>
      <rPr>
        <i/>
        <sz val="11"/>
        <color theme="1"/>
        <rFont val="Calibri"/>
        <family val="2"/>
        <scheme val="minor"/>
      </rPr>
      <t xml:space="preserve"> </t>
    </r>
    <r>
      <rPr>
        <i/>
        <strike/>
        <sz val="11"/>
        <color theme="1"/>
        <rFont val="Calibri"/>
        <family val="2"/>
        <scheme val="minor"/>
      </rPr>
      <t>4</t>
    </r>
    <r>
      <rPr>
        <i/>
        <sz val="11"/>
        <color theme="1"/>
        <rFont val="Calibri"/>
        <family val="2"/>
        <scheme val="minor"/>
      </rPr>
      <t>.Health care facilities which include accommodation for overnight care;</t>
    </r>
    <r>
      <rPr>
        <sz val="11"/>
        <color theme="1"/>
        <rFont val="Calibri"/>
        <family val="2"/>
        <scheme val="minor"/>
      </rPr>
      <t xml:space="preserve">
</t>
    </r>
    <r>
      <rPr>
        <i/>
        <sz val="11"/>
        <color theme="1"/>
        <rFont val="Calibri"/>
        <family val="2"/>
        <scheme val="minor"/>
      </rPr>
      <t xml:space="preserve">5. </t>
    </r>
    <r>
      <rPr>
        <i/>
        <u/>
        <sz val="11"/>
        <color theme="1"/>
        <rFont val="Calibri"/>
        <family val="2"/>
        <scheme val="minor"/>
      </rPr>
      <t>6.</t>
    </r>
    <r>
      <rPr>
        <i/>
        <sz val="11"/>
        <color theme="1"/>
        <rFont val="Calibri"/>
        <family val="2"/>
        <scheme val="minor"/>
      </rPr>
      <t xml:space="preserve"> Hospitals;</t>
    </r>
    <r>
      <rPr>
        <sz val="11"/>
        <color theme="1"/>
        <rFont val="Calibri"/>
        <family val="2"/>
        <scheme val="minor"/>
      </rPr>
      <t xml:space="preserve">
</t>
    </r>
    <r>
      <rPr>
        <i/>
        <strike/>
        <sz val="11"/>
        <color theme="1"/>
        <rFont val="Calibri"/>
        <family val="2"/>
        <scheme val="minor"/>
      </rPr>
      <t>6</t>
    </r>
    <r>
      <rPr>
        <i/>
        <sz val="11"/>
        <color theme="1"/>
        <rFont val="Calibri"/>
        <family val="2"/>
        <scheme val="minor"/>
      </rPr>
      <t xml:space="preserve">. </t>
    </r>
    <r>
      <rPr>
        <i/>
        <u/>
        <sz val="11"/>
        <color theme="1"/>
        <rFont val="Calibri"/>
        <family val="2"/>
        <scheme val="minor"/>
      </rPr>
      <t>7.</t>
    </r>
    <r>
      <rPr>
        <i/>
        <sz val="11"/>
        <color theme="1"/>
        <rFont val="Calibri"/>
        <family val="2"/>
        <scheme val="minor"/>
      </rPr>
      <t xml:space="preserve"> </t>
    </r>
    <r>
      <rPr>
        <i/>
        <u/>
        <sz val="11"/>
        <color theme="1"/>
        <rFont val="Calibri"/>
        <family val="2"/>
        <scheme val="minor"/>
      </rPr>
      <t>Community facility;</t>
    </r>
    <r>
      <rPr>
        <sz val="11"/>
        <color theme="1"/>
        <rFont val="Calibri"/>
        <family val="2"/>
        <scheme val="minor"/>
      </rPr>
      <t xml:space="preserve">
</t>
    </r>
    <r>
      <rPr>
        <i/>
        <strike/>
        <sz val="11"/>
        <color theme="1"/>
        <rFont val="Calibri"/>
        <family val="2"/>
        <scheme val="minor"/>
      </rPr>
      <t>7</t>
    </r>
    <r>
      <rPr>
        <i/>
        <sz val="11"/>
        <color theme="1"/>
        <rFont val="Calibri"/>
        <family val="2"/>
        <scheme val="minor"/>
      </rPr>
      <t xml:space="preserve">. </t>
    </r>
    <r>
      <rPr>
        <i/>
        <u/>
        <sz val="11"/>
        <color theme="1"/>
        <rFont val="Calibri"/>
        <family val="2"/>
        <scheme val="minor"/>
      </rPr>
      <t>8</t>
    </r>
    <r>
      <rPr>
        <i/>
        <sz val="11"/>
        <color theme="1"/>
        <rFont val="Calibri"/>
        <family val="2"/>
        <scheme val="minor"/>
      </rPr>
      <t xml:space="preserve">. Marae (building only) </t>
    </r>
    <r>
      <rPr>
        <i/>
        <u/>
        <sz val="11"/>
        <color theme="1"/>
        <rFont val="Calibri"/>
        <family val="2"/>
        <scheme val="minor"/>
      </rPr>
      <t xml:space="preserve"> and papakāinga</t>
    </r>
    <r>
      <rPr>
        <i/>
        <sz val="11"/>
        <color theme="1"/>
        <rFont val="Calibri"/>
        <family val="2"/>
        <scheme val="minor"/>
      </rPr>
      <t>;</t>
    </r>
    <r>
      <rPr>
        <i/>
        <u/>
        <sz val="11"/>
        <color theme="1"/>
        <rFont val="Calibri"/>
        <family val="2"/>
        <scheme val="minor"/>
      </rPr>
      <t xml:space="preserve"> </t>
    </r>
    <r>
      <rPr>
        <i/>
        <sz val="11"/>
        <color theme="1"/>
        <rFont val="Calibri"/>
        <family val="2"/>
        <scheme val="minor"/>
      </rPr>
      <t xml:space="preserve">  or
</t>
    </r>
    <r>
      <rPr>
        <i/>
        <strike/>
        <sz val="11"/>
        <color theme="1"/>
        <rFont val="Calibri"/>
        <family val="2"/>
        <scheme val="minor"/>
      </rPr>
      <t>8</t>
    </r>
    <r>
      <rPr>
        <i/>
        <sz val="11"/>
        <color theme="1"/>
        <rFont val="Calibri"/>
        <family val="2"/>
        <scheme val="minor"/>
      </rPr>
      <t xml:space="preserve">. </t>
    </r>
    <r>
      <rPr>
        <i/>
        <u/>
        <sz val="11"/>
        <color theme="1"/>
        <rFont val="Calibri"/>
        <family val="2"/>
        <scheme val="minor"/>
      </rPr>
      <t>9.</t>
    </r>
    <r>
      <rPr>
        <i/>
        <sz val="11"/>
        <color theme="1"/>
        <rFont val="Calibri"/>
        <family val="2"/>
        <scheme val="minor"/>
      </rPr>
      <t xml:space="preserve"> Place of </t>
    </r>
    <r>
      <rPr>
        <i/>
        <strike/>
        <sz val="11"/>
        <color theme="1"/>
        <rFont val="Calibri"/>
        <family val="2"/>
        <scheme val="minor"/>
      </rPr>
      <t>assembly</t>
    </r>
    <r>
      <rPr>
        <i/>
        <sz val="11"/>
        <color theme="1"/>
        <rFont val="Calibri"/>
        <family val="2"/>
        <scheme val="minor"/>
      </rPr>
      <t xml:space="preserve"> </t>
    </r>
    <r>
      <rPr>
        <i/>
        <u/>
        <sz val="11"/>
        <color theme="1"/>
        <rFont val="Calibri"/>
        <family val="2"/>
        <scheme val="minor"/>
      </rPr>
      <t>worship</t>
    </r>
    <r>
      <rPr>
        <i/>
        <sz val="11"/>
        <color theme="1"/>
        <rFont val="Calibri"/>
        <family val="2"/>
        <scheme val="minor"/>
      </rPr>
      <t>.</t>
    </r>
    <r>
      <rPr>
        <sz val="11"/>
        <color theme="1"/>
        <rFont val="Calibri"/>
        <family val="2"/>
        <scheme val="minor"/>
      </rPr>
      <t xml:space="preserve">
</t>
    </r>
    <r>
      <rPr>
        <i/>
        <sz val="11"/>
        <color theme="1"/>
        <rFont val="Calibri"/>
        <family val="2"/>
        <scheme val="minor"/>
      </rPr>
      <t>[….]</t>
    </r>
  </si>
  <si>
    <r>
      <t xml:space="preserve">Amend the definition of </t>
    </r>
    <r>
      <rPr>
        <b/>
        <sz val="11"/>
        <color theme="1"/>
        <rFont val="Calibri"/>
        <family val="2"/>
        <scheme val="minor"/>
      </rPr>
      <t xml:space="preserve">Ancillary rural earthworks </t>
    </r>
    <r>
      <rPr>
        <sz val="11"/>
        <color theme="1"/>
        <rFont val="Calibri"/>
        <family val="2"/>
        <scheme val="minor"/>
      </rPr>
      <t>as follows:</t>
    </r>
    <r>
      <rPr>
        <i/>
        <sz val="11"/>
        <color theme="1"/>
        <rFont val="Calibri"/>
        <family val="2"/>
        <scheme val="minor"/>
      </rPr>
      <t xml:space="preserve"> 
means any earthworks associated with the maintenance and construction of facilities typically associated with  </t>
    </r>
    <r>
      <rPr>
        <i/>
        <strike/>
        <sz val="11"/>
        <color theme="1"/>
        <rFont val="Calibri"/>
        <family val="2"/>
        <scheme val="minor"/>
      </rPr>
      <t xml:space="preserve">farming </t>
    </r>
    <r>
      <rPr>
        <i/>
        <u/>
        <sz val="11"/>
        <color theme="1"/>
        <rFont val="Calibri"/>
        <family val="2"/>
        <scheme val="minor"/>
      </rPr>
      <t>primary production</t>
    </r>
    <r>
      <rPr>
        <i/>
        <sz val="11"/>
        <color theme="1"/>
        <rFont val="Calibri"/>
        <family val="2"/>
        <scheme val="minor"/>
      </rPr>
      <t xml:space="preserve"> activities, including, but not limited to, farm tracks/roads (up to 6m wide), landings, stock races, silage pits, farm drains, farm effluent ponds, feeding pads, fencing and erosion and sediment control measures, and burying of material infected by unwanted organisms (as declared by Ministry for Primary Industries Chief Technical Officer or an emergency declared by the Minister under the Biosecurity Act 1993).</t>
    </r>
  </si>
  <si>
    <r>
      <t xml:space="preserve">Amend the definition of </t>
    </r>
    <r>
      <rPr>
        <b/>
        <sz val="11"/>
        <color theme="1"/>
        <rFont val="Calibri"/>
        <family val="2"/>
        <scheme val="minor"/>
      </rPr>
      <t xml:space="preserve">Sensitive Activity </t>
    </r>
    <r>
      <rPr>
        <sz val="11"/>
        <color theme="1"/>
        <rFont val="Calibri"/>
        <family val="2"/>
        <scheme val="minor"/>
      </rPr>
      <t xml:space="preserve">as follows: </t>
    </r>
    <r>
      <rPr>
        <i/>
        <sz val="11"/>
        <color theme="1"/>
        <rFont val="Calibri"/>
        <family val="2"/>
        <scheme val="minor"/>
      </rPr>
      <t>means: 
1</t>
    </r>
    <r>
      <rPr>
        <i/>
        <u/>
        <sz val="11"/>
        <color theme="1"/>
        <rFont val="Calibri"/>
        <family val="2"/>
        <scheme val="minor"/>
      </rPr>
      <t xml:space="preserve">. Residential units
</t>
    </r>
    <r>
      <rPr>
        <i/>
        <strike/>
        <sz val="11"/>
        <color theme="1"/>
        <rFont val="Calibri"/>
        <family val="2"/>
        <scheme val="minor"/>
      </rPr>
      <t>1</t>
    </r>
    <r>
      <rPr>
        <i/>
        <sz val="11"/>
        <color theme="1"/>
        <rFont val="Calibri"/>
        <family val="2"/>
        <scheme val="minor"/>
      </rPr>
      <t xml:space="preserve">. </t>
    </r>
    <r>
      <rPr>
        <i/>
        <u/>
        <sz val="11"/>
        <color theme="1"/>
        <rFont val="Calibri"/>
        <family val="2"/>
        <scheme val="minor"/>
      </rPr>
      <t>2.</t>
    </r>
    <r>
      <rPr>
        <i/>
        <sz val="11"/>
        <color theme="1"/>
        <rFont val="Calibri"/>
        <family val="2"/>
        <scheme val="minor"/>
      </rPr>
      <t xml:space="preserve"> Residential activities; 
</t>
    </r>
    <r>
      <rPr>
        <i/>
        <strike/>
        <sz val="11"/>
        <color theme="1"/>
        <rFont val="Calibri"/>
        <family val="2"/>
        <scheme val="minor"/>
      </rPr>
      <t>2</t>
    </r>
    <r>
      <rPr>
        <i/>
        <sz val="11"/>
        <color theme="1"/>
        <rFont val="Calibri"/>
        <family val="2"/>
        <scheme val="minor"/>
      </rPr>
      <t xml:space="preserve">. </t>
    </r>
    <r>
      <rPr>
        <i/>
        <u/>
        <sz val="11"/>
        <color theme="1"/>
        <rFont val="Calibri"/>
        <family val="2"/>
        <scheme val="minor"/>
      </rPr>
      <t>3.</t>
    </r>
    <r>
      <rPr>
        <i/>
        <sz val="11"/>
        <color theme="1"/>
        <rFont val="Calibri"/>
        <family val="2"/>
        <scheme val="minor"/>
      </rPr>
      <t xml:space="preserve"> Education facilities and preschools; 
</t>
    </r>
    <r>
      <rPr>
        <i/>
        <strike/>
        <sz val="11"/>
        <color theme="1"/>
        <rFont val="Calibri"/>
        <family val="2"/>
        <scheme val="minor"/>
      </rPr>
      <t>3</t>
    </r>
    <r>
      <rPr>
        <i/>
        <sz val="11"/>
        <color theme="1"/>
        <rFont val="Calibri"/>
        <family val="2"/>
        <scheme val="minor"/>
      </rPr>
      <t xml:space="preserve">. </t>
    </r>
    <r>
      <rPr>
        <i/>
        <u/>
        <sz val="11"/>
        <color theme="1"/>
        <rFont val="Calibri"/>
        <family val="2"/>
        <scheme val="minor"/>
      </rPr>
      <t>4.</t>
    </r>
    <r>
      <rPr>
        <i/>
        <sz val="11"/>
        <color theme="1"/>
        <rFont val="Calibri"/>
        <family val="2"/>
        <scheme val="minor"/>
      </rPr>
      <t xml:space="preserve"> Guest &amp; visitor accommodation;
</t>
    </r>
    <r>
      <rPr>
        <i/>
        <u/>
        <sz val="11"/>
        <color theme="1"/>
        <rFont val="Calibri"/>
        <family val="2"/>
        <scheme val="minor"/>
      </rPr>
      <t xml:space="preserve">5. Residential visitor accommodation
</t>
    </r>
    <r>
      <rPr>
        <i/>
        <strike/>
        <sz val="11"/>
        <color theme="1"/>
        <rFont val="Calibri"/>
        <family val="2"/>
        <scheme val="minor"/>
      </rPr>
      <t>4</t>
    </r>
    <r>
      <rPr>
        <i/>
        <sz val="11"/>
        <color theme="1"/>
        <rFont val="Calibri"/>
        <family val="2"/>
        <scheme val="minor"/>
      </rPr>
      <t xml:space="preserve">. </t>
    </r>
    <r>
      <rPr>
        <i/>
        <u/>
        <sz val="11"/>
        <color theme="1"/>
        <rFont val="Calibri"/>
        <family val="2"/>
        <scheme val="minor"/>
      </rPr>
      <t>6.</t>
    </r>
    <r>
      <rPr>
        <i/>
        <sz val="11"/>
        <color theme="1"/>
        <rFont val="Calibri"/>
        <family val="2"/>
        <scheme val="minor"/>
      </rPr>
      <t xml:space="preserve"> Health care facilities which include accommodation for overnight care;
</t>
    </r>
    <r>
      <rPr>
        <i/>
        <strike/>
        <sz val="11"/>
        <color theme="1"/>
        <rFont val="Calibri"/>
        <family val="2"/>
        <scheme val="minor"/>
      </rPr>
      <t>5</t>
    </r>
    <r>
      <rPr>
        <i/>
        <sz val="11"/>
        <color theme="1"/>
        <rFont val="Calibri"/>
        <family val="2"/>
        <scheme val="minor"/>
      </rPr>
      <t xml:space="preserve">. </t>
    </r>
    <r>
      <rPr>
        <i/>
        <u/>
        <sz val="11"/>
        <color theme="1"/>
        <rFont val="Calibri"/>
        <family val="2"/>
        <scheme val="minor"/>
      </rPr>
      <t>7.</t>
    </r>
    <r>
      <rPr>
        <i/>
        <sz val="11"/>
        <color theme="1"/>
        <rFont val="Calibri"/>
        <family val="2"/>
        <scheme val="minor"/>
      </rPr>
      <t xml:space="preserve"> Hospitals;
</t>
    </r>
    <r>
      <rPr>
        <i/>
        <u/>
        <sz val="11"/>
        <color theme="1"/>
        <rFont val="Calibri"/>
        <family val="2"/>
        <scheme val="minor"/>
      </rPr>
      <t>8.</t>
    </r>
    <r>
      <rPr>
        <i/>
        <sz val="11"/>
        <color theme="1"/>
        <rFont val="Calibri"/>
        <family val="2"/>
        <scheme val="minor"/>
      </rPr>
      <t xml:space="preserve"> </t>
    </r>
    <r>
      <rPr>
        <i/>
        <u/>
        <sz val="11"/>
        <color theme="1"/>
        <rFont val="Calibri"/>
        <family val="2"/>
        <scheme val="minor"/>
      </rPr>
      <t xml:space="preserve">Supported residential care activity
9. Recreation activities
</t>
    </r>
    <r>
      <rPr>
        <i/>
        <strike/>
        <sz val="11"/>
        <color theme="1"/>
        <rFont val="Calibri"/>
        <family val="2"/>
        <scheme val="minor"/>
      </rPr>
      <t>6</t>
    </r>
    <r>
      <rPr>
        <i/>
        <sz val="11"/>
        <color theme="1"/>
        <rFont val="Calibri"/>
        <family val="2"/>
        <scheme val="minor"/>
      </rPr>
      <t xml:space="preserve">. </t>
    </r>
    <r>
      <rPr>
        <i/>
        <u/>
        <sz val="11"/>
        <color theme="1"/>
        <rFont val="Calibri"/>
        <family val="2"/>
        <scheme val="minor"/>
      </rPr>
      <t>10.</t>
    </r>
    <r>
      <rPr>
        <i/>
        <sz val="11"/>
        <color theme="1"/>
        <rFont val="Calibri"/>
        <family val="2"/>
        <scheme val="minor"/>
      </rPr>
      <t xml:space="preserve"> Marae (building only); or
</t>
    </r>
    <r>
      <rPr>
        <i/>
        <strike/>
        <sz val="11"/>
        <color theme="1"/>
        <rFont val="Calibri"/>
        <family val="2"/>
        <scheme val="minor"/>
      </rPr>
      <t>7</t>
    </r>
    <r>
      <rPr>
        <i/>
        <sz val="11"/>
        <color theme="1"/>
        <rFont val="Calibri"/>
        <family val="2"/>
        <scheme val="minor"/>
      </rPr>
      <t>. 11. Place of assembly.
except that:
a.    subclause f. above is not applicable in relation to electronic transmission.
b.   subclause g. above is not applicable in relation to noise or electronic transmission.</t>
    </r>
  </si>
  <si>
    <r>
      <t xml:space="preserve">Amend </t>
    </r>
    <r>
      <rPr>
        <b/>
        <sz val="11"/>
        <color theme="1"/>
        <rFont val="Calibri"/>
        <family val="2"/>
        <scheme val="minor"/>
      </rPr>
      <t xml:space="preserve">SD-O3 Climate Change </t>
    </r>
    <r>
      <rPr>
        <sz val="11"/>
        <color theme="1"/>
        <rFont val="Calibri"/>
        <family val="2"/>
        <scheme val="minor"/>
      </rPr>
      <t xml:space="preserve">as follows:
</t>
    </r>
    <r>
      <rPr>
        <i/>
        <sz val="11"/>
        <color theme="1"/>
        <rFont val="Calibri"/>
        <family val="2"/>
        <scheme val="minor"/>
      </rPr>
      <t>The effects of climate change are recognised and an integrated management approach is adopted, including through:</t>
    </r>
    <r>
      <rPr>
        <sz val="11"/>
        <color theme="1"/>
        <rFont val="Calibri"/>
        <family val="2"/>
        <scheme val="minor"/>
      </rPr>
      <t xml:space="preserve">
</t>
    </r>
    <r>
      <rPr>
        <i/>
        <sz val="11"/>
        <color theme="1"/>
        <rFont val="Calibri"/>
        <family val="2"/>
        <scheme val="minor"/>
      </rPr>
      <t>i. taking climate change into account in natural hazards management;</t>
    </r>
    <r>
      <rPr>
        <sz val="11"/>
        <color theme="1"/>
        <rFont val="Calibri"/>
        <family val="2"/>
        <scheme val="minor"/>
      </rPr>
      <t xml:space="preserve">
</t>
    </r>
    <r>
      <rPr>
        <i/>
        <sz val="11"/>
        <color theme="1"/>
        <rFont val="Calibri"/>
        <family val="2"/>
        <scheme val="minor"/>
      </rPr>
      <t>ii. enabling the community and</t>
    </r>
    <r>
      <rPr>
        <i/>
        <u/>
        <sz val="11"/>
        <color theme="1"/>
        <rFont val="Calibri"/>
        <family val="2"/>
        <scheme val="minor"/>
      </rPr>
      <t xml:space="preserve"> activities</t>
    </r>
    <r>
      <rPr>
        <i/>
        <sz val="11"/>
        <color theme="1"/>
        <rFont val="Calibri"/>
        <family val="2"/>
        <scheme val="minor"/>
      </rPr>
      <t xml:space="preserve"> to adapt to climate change;</t>
    </r>
    <r>
      <rPr>
        <sz val="11"/>
        <color theme="1"/>
        <rFont val="Calibri"/>
        <family val="2"/>
        <scheme val="minor"/>
      </rPr>
      <t xml:space="preserve">
</t>
    </r>
    <r>
      <rPr>
        <i/>
        <sz val="11"/>
        <color theme="1"/>
        <rFont val="Calibri"/>
        <family val="2"/>
        <scheme val="minor"/>
      </rPr>
      <t>iii. encouraging efficiency in urban form and settlement patterns.</t>
    </r>
  </si>
  <si>
    <r>
      <t xml:space="preserve">Amend </t>
    </r>
    <r>
      <rPr>
        <b/>
        <sz val="11"/>
        <color theme="1"/>
        <rFont val="Calibri"/>
        <family val="2"/>
        <scheme val="minor"/>
      </rPr>
      <t xml:space="preserve">SUB-O1 </t>
    </r>
    <r>
      <rPr>
        <sz val="11"/>
        <color theme="1"/>
        <rFont val="Calibri"/>
        <family val="2"/>
        <scheme val="minor"/>
      </rPr>
      <t xml:space="preserve">as follows:
</t>
    </r>
    <r>
      <rPr>
        <b/>
        <i/>
        <sz val="11"/>
        <color theme="1"/>
        <rFont val="Calibri"/>
        <family val="2"/>
        <scheme val="minor"/>
      </rPr>
      <t>SUB-O1 General subdivision design</t>
    </r>
    <r>
      <rPr>
        <sz val="11"/>
        <color theme="1"/>
        <rFont val="Calibri"/>
        <family val="2"/>
        <scheme val="minor"/>
      </rPr>
      <t xml:space="preserve">
</t>
    </r>
    <r>
      <rPr>
        <i/>
        <sz val="11"/>
        <color theme="1"/>
        <rFont val="Calibri"/>
        <family val="2"/>
        <scheme val="minor"/>
      </rPr>
      <t>New subdivisions will:</t>
    </r>
    <r>
      <rPr>
        <sz val="11"/>
        <color theme="1"/>
        <rFont val="Calibri"/>
        <family val="2"/>
        <scheme val="minor"/>
      </rPr>
      <t xml:space="preserve">
</t>
    </r>
    <r>
      <rPr>
        <i/>
        <sz val="11"/>
        <color theme="1"/>
        <rFont val="Calibri"/>
        <family val="2"/>
        <scheme val="minor"/>
      </rPr>
      <t>1. …</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sz val="11"/>
        <color theme="1"/>
        <rFont val="Calibri"/>
        <family val="2"/>
        <scheme val="minor"/>
      </rPr>
      <t>10. not intentionally prevent, hinder or limit the development of adjoining or adjacent land. ;</t>
    </r>
    <r>
      <rPr>
        <sz val="11"/>
        <color theme="1"/>
        <rFont val="Calibri"/>
        <family val="2"/>
        <scheme val="minor"/>
      </rPr>
      <t xml:space="preserve">
</t>
    </r>
    <r>
      <rPr>
        <i/>
        <u/>
        <sz val="11"/>
        <color theme="1"/>
        <rFont val="Calibri"/>
        <family val="2"/>
        <scheme val="minor"/>
      </rPr>
      <t>and</t>
    </r>
    <r>
      <rPr>
        <sz val="11"/>
        <color theme="1"/>
        <rFont val="Calibri"/>
        <family val="2"/>
        <scheme val="minor"/>
      </rPr>
      <t xml:space="preserve">
</t>
    </r>
    <r>
      <rPr>
        <i/>
        <u/>
        <sz val="11"/>
        <color theme="1"/>
        <rFont val="Calibri"/>
        <family val="2"/>
        <scheme val="minor"/>
      </rPr>
      <t>11. respond to a zone interface to avoid conflict between incompatible activities and reverse sensitivity.</t>
    </r>
    <r>
      <rPr>
        <sz val="11"/>
        <color theme="1"/>
        <rFont val="Calibri"/>
        <family val="2"/>
        <scheme val="minor"/>
      </rPr>
      <t xml:space="preserve">
Subdivision </t>
    </r>
    <r>
      <rPr>
        <i/>
        <sz val="11"/>
        <color theme="1"/>
        <rFont val="Calibri"/>
        <family val="2"/>
        <scheme val="minor"/>
      </rPr>
      <t xml:space="preserve">in the </t>
    </r>
    <r>
      <rPr>
        <sz val="11"/>
        <color theme="1"/>
        <rFont val="Calibri"/>
        <family val="2"/>
        <scheme val="minor"/>
      </rPr>
      <t xml:space="preserve">rural zones </t>
    </r>
    <r>
      <rPr>
        <i/>
        <sz val="11"/>
        <color theme="1"/>
        <rFont val="Calibri"/>
        <family val="2"/>
        <scheme val="minor"/>
      </rPr>
      <t>will:</t>
    </r>
    <r>
      <rPr>
        <sz val="11"/>
        <color theme="1"/>
        <rFont val="Calibri"/>
        <family val="2"/>
        <scheme val="minor"/>
      </rPr>
      <t xml:space="preserve">
</t>
    </r>
    <r>
      <rPr>
        <i/>
        <sz val="11"/>
        <color theme="1"/>
        <rFont val="Calibri"/>
        <family val="2"/>
        <scheme val="minor"/>
      </rPr>
      <t xml:space="preserve">1.   minimise the fragmentation of </t>
    </r>
    <r>
      <rPr>
        <i/>
        <u/>
        <sz val="11"/>
        <color theme="1"/>
        <rFont val="Calibri"/>
        <family val="2"/>
        <scheme val="minor"/>
      </rPr>
      <t>highly</t>
    </r>
    <r>
      <rPr>
        <i/>
        <sz val="11"/>
        <color theme="1"/>
        <rFont val="Calibri"/>
        <family val="2"/>
        <scheme val="minor"/>
      </rPr>
      <t xml:space="preserve"> productive </t>
    </r>
    <r>
      <rPr>
        <sz val="11"/>
        <color theme="1"/>
        <rFont val="Calibri"/>
        <family val="2"/>
        <scheme val="minor"/>
      </rPr>
      <t xml:space="preserve">land </t>
    </r>
    <r>
      <rPr>
        <i/>
        <sz val="11"/>
        <color theme="1"/>
        <rFont val="Calibri"/>
        <family val="2"/>
        <scheme val="minor"/>
      </rPr>
      <t>in the General Rural Zone; and</t>
    </r>
    <r>
      <rPr>
        <sz val="11"/>
        <color theme="1"/>
        <rFont val="Calibri"/>
        <family val="2"/>
        <scheme val="minor"/>
      </rPr>
      <t xml:space="preserve">
</t>
    </r>
    <r>
      <rPr>
        <i/>
        <sz val="11"/>
        <color theme="1"/>
        <rFont val="Calibri"/>
        <family val="2"/>
        <scheme val="minor"/>
      </rPr>
      <t>[…]</t>
    </r>
  </si>
  <si>
    <r>
      <t xml:space="preserve">Amend </t>
    </r>
    <r>
      <rPr>
        <b/>
        <sz val="11"/>
        <color theme="1"/>
        <rFont val="Calibri"/>
        <family val="2"/>
        <scheme val="minor"/>
      </rPr>
      <t xml:space="preserve">SUB-P5 Reverse Sensitivity </t>
    </r>
    <r>
      <rPr>
        <sz val="11"/>
        <color theme="1"/>
        <rFont val="Calibri"/>
        <family val="2"/>
        <scheme val="minor"/>
      </rPr>
      <t xml:space="preserve">as follows:
</t>
    </r>
    <r>
      <rPr>
        <i/>
        <sz val="11"/>
        <color theme="1"/>
        <rFont val="Calibri"/>
        <family val="2"/>
        <scheme val="minor"/>
      </rPr>
      <t xml:space="preserve">Only allow subdivision that does not result in reverse sensitivity effects that would compromise the operation of regionally significant infrastructure/facilities and legally established </t>
    </r>
    <r>
      <rPr>
        <i/>
        <u/>
        <sz val="11"/>
        <color theme="1"/>
        <rFont val="Calibri"/>
        <family val="2"/>
        <scheme val="minor"/>
      </rPr>
      <t>primary production including</t>
    </r>
    <r>
      <rPr>
        <i/>
        <sz val="11"/>
        <color theme="1"/>
        <rFont val="Calibri"/>
        <family val="2"/>
        <scheme val="minor"/>
      </rPr>
      <t xml:space="preserve"> intensive primary production.</t>
    </r>
  </si>
  <si>
    <r>
      <t xml:space="preserve">Amend </t>
    </r>
    <r>
      <rPr>
        <b/>
        <sz val="11"/>
        <color theme="1"/>
        <rFont val="Calibri"/>
        <family val="2"/>
        <scheme val="minor"/>
      </rPr>
      <t xml:space="preserve">Standards </t>
    </r>
    <r>
      <rPr>
        <sz val="11"/>
        <color theme="1"/>
        <rFont val="Calibri"/>
        <family val="2"/>
        <scheme val="minor"/>
      </rPr>
      <t xml:space="preserve">of the </t>
    </r>
    <r>
      <rPr>
        <b/>
        <sz val="11"/>
        <color theme="1"/>
        <rFont val="Calibri"/>
        <family val="2"/>
        <scheme val="minor"/>
      </rPr>
      <t xml:space="preserve">Subdivision Chapter </t>
    </r>
    <r>
      <rPr>
        <sz val="11"/>
        <color theme="1"/>
        <rFont val="Calibri"/>
        <family val="2"/>
        <scheme val="minor"/>
      </rPr>
      <t>to add a new standard to require a 30m setback for a building platform from internal boundary in the GRZ and RLZ zones.</t>
    </r>
  </si>
  <si>
    <r>
      <t xml:space="preserve">Amend </t>
    </r>
    <r>
      <rPr>
        <b/>
        <sz val="11"/>
        <color theme="1"/>
        <rFont val="Calibri"/>
        <family val="2"/>
        <scheme val="minor"/>
      </rPr>
      <t xml:space="preserve">FDA-P4 </t>
    </r>
    <r>
      <rPr>
        <sz val="11"/>
        <color theme="1"/>
        <rFont val="Calibri"/>
        <family val="2"/>
        <scheme val="minor"/>
      </rPr>
      <t xml:space="preserve">as follows:
</t>
    </r>
    <r>
      <rPr>
        <b/>
        <i/>
        <sz val="11"/>
        <color theme="1"/>
        <rFont val="Calibri"/>
        <family val="2"/>
        <scheme val="minor"/>
      </rPr>
      <t>FDA-P4 Development Area Plans</t>
    </r>
    <r>
      <rPr>
        <sz val="11"/>
        <color theme="1"/>
        <rFont val="Calibri"/>
        <family val="2"/>
        <scheme val="minor"/>
      </rPr>
      <t xml:space="preserve">
</t>
    </r>
    <r>
      <rPr>
        <i/>
        <sz val="11"/>
        <color theme="1"/>
        <rFont val="Calibri"/>
        <family val="2"/>
        <scheme val="minor"/>
      </rPr>
      <t>Require Development Area Plans to provide for a comprehensive, coordinated and efficient development that addresses the following matters:</t>
    </r>
    <r>
      <rPr>
        <sz val="11"/>
        <color theme="1"/>
        <rFont val="Calibri"/>
        <family val="2"/>
        <scheme val="minor"/>
      </rPr>
      <t xml:space="preserve">
</t>
    </r>
    <r>
      <rPr>
        <i/>
        <sz val="11"/>
        <color theme="1"/>
        <rFont val="Calibri"/>
        <family val="2"/>
        <scheme val="minor"/>
      </rPr>
      <t>1.   …</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sz val="11"/>
        <color theme="1"/>
        <rFont val="Calibri"/>
        <family val="2"/>
        <scheme val="minor"/>
      </rPr>
      <t>7.   the integration of the area with surrounding areas and the way any conflict between</t>
    </r>
    <r>
      <rPr>
        <i/>
        <strike/>
        <sz val="11"/>
        <color theme="1"/>
        <rFont val="Calibri"/>
        <family val="2"/>
        <scheme val="minor"/>
      </rPr>
      <t xml:space="preserve"> areas</t>
    </r>
    <r>
      <rPr>
        <i/>
        <sz val="11"/>
        <color theme="1"/>
        <rFont val="Calibri"/>
        <family val="2"/>
        <scheme val="minor"/>
      </rPr>
      <t xml:space="preserve"> </t>
    </r>
    <r>
      <rPr>
        <i/>
        <u/>
        <sz val="11"/>
        <color theme="1"/>
        <rFont val="Calibri"/>
        <family val="2"/>
        <scheme val="minor"/>
      </rPr>
      <t>and reverse sensitivity</t>
    </r>
    <r>
      <rPr>
        <i/>
        <sz val="11"/>
        <color theme="1"/>
        <rFont val="Calibri"/>
        <family val="2"/>
        <scheme val="minor"/>
      </rPr>
      <t xml:space="preserve"> is to be managed;</t>
    </r>
    <r>
      <rPr>
        <sz val="11"/>
        <color theme="1"/>
        <rFont val="Calibri"/>
        <family val="2"/>
        <scheme val="minor"/>
      </rPr>
      <t xml:space="preserve">
</t>
    </r>
    <r>
      <rPr>
        <i/>
        <sz val="11"/>
        <color theme="1"/>
        <rFont val="Calibri"/>
        <family val="2"/>
        <scheme val="minor"/>
      </rPr>
      <t xml:space="preserve">  there is compatibility of any proposed land use with adjacent land uses including planned land uses and</t>
    </r>
    <r>
      <rPr>
        <i/>
        <u/>
        <sz val="11"/>
        <color theme="1"/>
        <rFont val="Calibri"/>
        <family val="2"/>
        <scheme val="minor"/>
      </rPr>
      <t xml:space="preserve"> reverse sensitivity on existing or permitted primary</t>
    </r>
    <r>
      <rPr>
        <i/>
        <sz val="11"/>
        <color theme="1"/>
        <rFont val="Calibri"/>
        <family val="2"/>
        <scheme val="minor"/>
      </rPr>
      <t xml:space="preserve"> </t>
    </r>
    <r>
      <rPr>
        <i/>
        <u/>
        <sz val="11"/>
        <color theme="1"/>
        <rFont val="Calibri"/>
        <family val="2"/>
        <scheme val="minor"/>
      </rPr>
      <t>production is avoided</t>
    </r>
    <r>
      <rPr>
        <i/>
        <sz val="11"/>
        <color theme="1"/>
        <rFont val="Calibri"/>
        <family val="2"/>
        <scheme val="minor"/>
      </rPr>
      <t>;</t>
    </r>
    <r>
      <rPr>
        <sz val="11"/>
        <color theme="1"/>
        <rFont val="Calibri"/>
        <family val="2"/>
        <scheme val="minor"/>
      </rPr>
      <t xml:space="preserve">
</t>
    </r>
    <r>
      <rPr>
        <i/>
        <sz val="11"/>
        <color theme="1"/>
        <rFont val="Calibri"/>
        <family val="2"/>
        <scheme val="minor"/>
      </rPr>
      <t>p.   the development avoids areas identified as having significant natural or cultural values, or that is subject to significant natural hazards;
q.   the plan change includes a comprehensive Development Area Plan prepared in accordance with FDA-P4;</t>
    </r>
    <r>
      <rPr>
        <sz val="11"/>
        <color theme="1"/>
        <rFont val="Calibri"/>
        <family val="2"/>
        <scheme val="minor"/>
      </rPr>
      <t xml:space="preserve">
</t>
    </r>
    <r>
      <rPr>
        <i/>
        <sz val="11"/>
        <color theme="1"/>
        <rFont val="Calibri"/>
        <family val="2"/>
        <scheme val="minor"/>
      </rPr>
      <t xml:space="preserve">r.     </t>
    </r>
    <r>
      <rPr>
        <i/>
        <u/>
        <sz val="11"/>
        <color theme="1"/>
        <rFont val="Calibri"/>
        <family val="2"/>
        <scheme val="minor"/>
      </rPr>
      <t>Avoids highly productive land;</t>
    </r>
    <r>
      <rPr>
        <i/>
        <sz val="11"/>
        <color theme="1"/>
        <rFont val="Calibri"/>
        <family val="2"/>
        <scheme val="minor"/>
      </rPr>
      <t xml:space="preserve"> and</t>
    </r>
    <r>
      <rPr>
        <sz val="11"/>
        <color theme="1"/>
        <rFont val="Calibri"/>
        <family val="2"/>
        <scheme val="minor"/>
      </rPr>
      <t xml:space="preserve">
</t>
    </r>
    <r>
      <rPr>
        <i/>
        <sz val="11"/>
        <color theme="1"/>
        <rFont val="Calibri"/>
        <family val="2"/>
        <scheme val="minor"/>
      </rPr>
      <t>……</t>
    </r>
  </si>
  <si>
    <r>
      <t xml:space="preserve">Amend </t>
    </r>
    <r>
      <rPr>
        <b/>
        <sz val="11"/>
        <color theme="1"/>
        <rFont val="Calibri"/>
        <family val="2"/>
        <scheme val="minor"/>
      </rPr>
      <t xml:space="preserve">LIGHT-P1 </t>
    </r>
    <r>
      <rPr>
        <sz val="11"/>
        <color theme="1"/>
        <rFont val="Calibri"/>
        <family val="2"/>
        <scheme val="minor"/>
      </rPr>
      <t xml:space="preserve">as follows:
</t>
    </r>
    <r>
      <rPr>
        <b/>
        <i/>
        <sz val="11"/>
        <color theme="1"/>
        <rFont val="Calibri"/>
        <family val="2"/>
        <scheme val="minor"/>
      </rPr>
      <t>LIGHT-P1 Appropriate artificial outdoor lighting</t>
    </r>
  </si>
  <si>
    <r>
      <t xml:space="preserve">Amend </t>
    </r>
    <r>
      <rPr>
        <b/>
        <sz val="11"/>
        <color theme="1"/>
        <rFont val="Calibri"/>
        <family val="2"/>
        <scheme val="minor"/>
      </rPr>
      <t xml:space="preserve">NOISE-O2 Reverse sensitivity </t>
    </r>
    <r>
      <rPr>
        <sz val="11"/>
        <color theme="1"/>
        <rFont val="Calibri"/>
        <family val="2"/>
        <scheme val="minor"/>
      </rPr>
      <t xml:space="preserve">as follows:
</t>
    </r>
    <r>
      <rPr>
        <i/>
        <sz val="11"/>
        <color theme="1"/>
        <rFont val="Calibri"/>
        <family val="2"/>
        <scheme val="minor"/>
      </rPr>
      <t xml:space="preserve">The Airport, Raceway, State Highway, railway lines and the Port and activities located within commercial, mixed use and Industrial zones  </t>
    </r>
    <r>
      <rPr>
        <i/>
        <u/>
        <sz val="11"/>
        <color theme="1"/>
        <rFont val="Calibri"/>
        <family val="2"/>
        <scheme val="minor"/>
      </rPr>
      <t>or primary production activities in the rural zones</t>
    </r>
    <r>
      <rPr>
        <i/>
        <sz val="11"/>
        <color theme="1"/>
        <rFont val="Calibri"/>
        <family val="2"/>
        <scheme val="minor"/>
      </rPr>
      <t xml:space="preserve"> are not constrained by reverse sensitivity effects arising from noise sensitive activities.</t>
    </r>
  </si>
  <si>
    <r>
      <t xml:space="preserve">Amend </t>
    </r>
    <r>
      <rPr>
        <b/>
        <sz val="11"/>
        <color theme="1"/>
        <rFont val="Calibri"/>
        <family val="2"/>
        <scheme val="minor"/>
      </rPr>
      <t xml:space="preserve">NOISE-P1 Maintenance of zone character and qualities </t>
    </r>
    <r>
      <rPr>
        <sz val="11"/>
        <color theme="1"/>
        <rFont val="Calibri"/>
        <family val="2"/>
        <scheme val="minor"/>
      </rPr>
      <t xml:space="preserve">as follows:
</t>
    </r>
    <r>
      <rPr>
        <i/>
        <strike/>
        <sz val="11"/>
        <color theme="1"/>
        <rFont val="Calibri"/>
        <family val="2"/>
        <scheme val="minor"/>
      </rPr>
      <t xml:space="preserve">Enable the generation of noise when it is of a type, character and level that is appropriate, having regard to:
</t>
    </r>
    <r>
      <rPr>
        <i/>
        <u/>
        <sz val="11"/>
        <color theme="1"/>
        <rFont val="Calibri"/>
        <family val="2"/>
        <scheme val="minor"/>
      </rPr>
      <t>Enable the generation of noise that is consistent with the purpose, character and qualities of the zone that the activity is located in, having regard to:</t>
    </r>
    <r>
      <rPr>
        <sz val="11"/>
        <color theme="1"/>
        <rFont val="Calibri"/>
        <family val="2"/>
        <scheme val="minor"/>
      </rPr>
      <t xml:space="preserve">
</t>
    </r>
    <r>
      <rPr>
        <i/>
        <sz val="11"/>
        <color theme="1"/>
        <rFont val="Calibri"/>
        <family val="2"/>
        <scheme val="minor"/>
      </rPr>
      <t>1.   the purpose, character and qualities of the zone that the activity is located in;</t>
    </r>
    <r>
      <rPr>
        <sz val="11"/>
        <color theme="1"/>
        <rFont val="Calibri"/>
        <family val="2"/>
        <scheme val="minor"/>
      </rPr>
      <t xml:space="preserve">
</t>
    </r>
    <r>
      <rPr>
        <i/>
        <strike/>
        <sz val="11"/>
        <color theme="1"/>
        <rFont val="Calibri"/>
        <family val="2"/>
        <scheme val="minor"/>
      </rPr>
      <t>2</t>
    </r>
    <r>
      <rPr>
        <i/>
        <sz val="11"/>
        <color theme="1"/>
        <rFont val="Calibri"/>
        <family val="2"/>
        <scheme val="minor"/>
      </rPr>
      <t xml:space="preserve">.   </t>
    </r>
    <r>
      <rPr>
        <i/>
        <u/>
        <sz val="11"/>
        <color theme="1"/>
        <rFont val="Calibri"/>
        <family val="2"/>
        <scheme val="minor"/>
      </rPr>
      <t>1.</t>
    </r>
    <r>
      <rPr>
        <i/>
        <sz val="11"/>
        <color theme="1"/>
        <rFont val="Calibri"/>
        <family val="2"/>
        <scheme val="minor"/>
      </rPr>
      <t xml:space="preserve"> the nature, scale, frequency and duration of the noise generating activity;</t>
    </r>
    <r>
      <rPr>
        <sz val="11"/>
        <color theme="1"/>
        <rFont val="Calibri"/>
        <family val="2"/>
        <scheme val="minor"/>
      </rPr>
      <t xml:space="preserve">
</t>
    </r>
    <r>
      <rPr>
        <strike/>
        <sz val="11"/>
        <color theme="1"/>
        <rFont val="Calibri"/>
        <family val="2"/>
        <scheme val="minor"/>
      </rPr>
      <t>3</t>
    </r>
    <r>
      <rPr>
        <sz val="11"/>
        <color theme="1"/>
        <rFont val="Calibri"/>
        <family val="2"/>
        <scheme val="minor"/>
      </rPr>
      <t xml:space="preserve">.    </t>
    </r>
    <r>
      <rPr>
        <i/>
        <u/>
        <sz val="11"/>
        <color theme="1"/>
        <rFont val="Calibri"/>
        <family val="2"/>
        <scheme val="minor"/>
      </rPr>
      <t>2.</t>
    </r>
    <r>
      <rPr>
        <i/>
        <sz val="11"/>
        <color theme="1"/>
        <rFont val="Calibri"/>
        <family val="2"/>
        <scheme val="minor"/>
      </rPr>
      <t xml:space="preserve"> methods of mitigation;</t>
    </r>
    <r>
      <rPr>
        <i/>
        <strike/>
        <sz val="11"/>
        <color theme="1"/>
        <rFont val="Calibri"/>
        <family val="2"/>
        <scheme val="minor"/>
      </rPr>
      <t xml:space="preserve"> and</t>
    </r>
    <r>
      <rPr>
        <sz val="11"/>
        <color theme="1"/>
        <rFont val="Calibri"/>
        <family val="2"/>
        <scheme val="minor"/>
      </rPr>
      <t xml:space="preserve">
4.   </t>
    </r>
    <r>
      <rPr>
        <i/>
        <sz val="11"/>
        <color theme="1"/>
        <rFont val="Calibri"/>
        <family val="2"/>
        <scheme val="minor"/>
      </rPr>
      <t>the sensitivity of the surrounding environment.</t>
    </r>
  </si>
  <si>
    <r>
      <t xml:space="preserve">Amend </t>
    </r>
    <r>
      <rPr>
        <b/>
        <sz val="11"/>
        <color theme="1"/>
        <rFont val="Calibri"/>
        <family val="2"/>
        <scheme val="minor"/>
      </rPr>
      <t xml:space="preserve">NOISE-P5 Reverse sensitivity </t>
    </r>
    <r>
      <rPr>
        <sz val="11"/>
        <color theme="1"/>
        <rFont val="Calibri"/>
        <family val="2"/>
        <scheme val="minor"/>
      </rPr>
      <t xml:space="preserve">as follows:
</t>
    </r>
    <r>
      <rPr>
        <i/>
        <sz val="11"/>
        <color theme="1"/>
        <rFont val="Calibri"/>
        <family val="2"/>
        <scheme val="minor"/>
      </rPr>
      <t xml:space="preserve">Require noise sensitive activities  </t>
    </r>
    <r>
      <rPr>
        <i/>
        <strike/>
        <sz val="11"/>
        <color theme="1"/>
        <rFont val="Calibri"/>
        <family val="2"/>
        <scheme val="minor"/>
      </rPr>
      <t>located in higher noise environments</t>
    </r>
    <r>
      <rPr>
        <i/>
        <sz val="11"/>
        <color theme="1"/>
        <rFont val="Calibri"/>
        <family val="2"/>
        <scheme val="minor"/>
      </rPr>
      <t xml:space="preserve"> to be located and designed so as to minimise adverse effects on the amenity values and health and safety of occupants and minimise sleep disturbance from noise, while taking into account:</t>
    </r>
    <r>
      <rPr>
        <sz val="11"/>
        <color theme="1"/>
        <rFont val="Calibri"/>
        <family val="2"/>
        <scheme val="minor"/>
      </rPr>
      <t xml:space="preserve">
</t>
    </r>
    <r>
      <rPr>
        <i/>
        <sz val="11"/>
        <color theme="1"/>
        <rFont val="Calibri"/>
        <family val="2"/>
        <scheme val="minor"/>
      </rPr>
      <t>1.   the type of noise generating activity; and</t>
    </r>
    <r>
      <rPr>
        <sz val="11"/>
        <color theme="1"/>
        <rFont val="Calibri"/>
        <family val="2"/>
        <scheme val="minor"/>
      </rPr>
      <t xml:space="preserve">
</t>
    </r>
    <r>
      <rPr>
        <i/>
        <sz val="11"/>
        <color theme="1"/>
        <rFont val="Calibri"/>
        <family val="2"/>
        <scheme val="minor"/>
      </rPr>
      <t>2.   other noise sources in the area; and</t>
    </r>
    <r>
      <rPr>
        <sz val="11"/>
        <color theme="1"/>
        <rFont val="Calibri"/>
        <family val="2"/>
        <scheme val="minor"/>
      </rPr>
      <t xml:space="preserve">
</t>
    </r>
    <r>
      <rPr>
        <i/>
        <sz val="11"/>
        <color theme="1"/>
        <rFont val="Calibri"/>
        <family val="2"/>
        <scheme val="minor"/>
      </rPr>
      <t>3.   the nature and occupancy of the noise sensitive activity; and</t>
    </r>
    <r>
      <rPr>
        <sz val="11"/>
        <color theme="1"/>
        <rFont val="Calibri"/>
        <family val="2"/>
        <scheme val="minor"/>
      </rPr>
      <t xml:space="preserve">
</t>
    </r>
    <r>
      <rPr>
        <i/>
        <sz val="11"/>
        <color theme="1"/>
        <rFont val="Calibri"/>
        <family val="2"/>
        <scheme val="minor"/>
      </rPr>
      <t>4.   mitigation measures, including acoustic insulation, screening and topography.</t>
    </r>
  </si>
  <si>
    <r>
      <t xml:space="preserve">Amend </t>
    </r>
    <r>
      <rPr>
        <b/>
        <sz val="11"/>
        <color theme="1"/>
        <rFont val="Calibri"/>
        <family val="2"/>
        <scheme val="minor"/>
      </rPr>
      <t xml:space="preserve">GRUZ-O2 Character and qualities of the General Rural Zone </t>
    </r>
    <r>
      <rPr>
        <sz val="11"/>
        <color theme="1"/>
        <rFont val="Calibri"/>
        <family val="2"/>
        <scheme val="minor"/>
      </rPr>
      <t xml:space="preserve">as follows:
</t>
    </r>
    <r>
      <rPr>
        <i/>
        <sz val="11"/>
        <color theme="1"/>
        <rFont val="Calibri"/>
        <family val="2"/>
        <scheme val="minor"/>
      </rPr>
      <t>The character and qualities of the General Rural Zone comprise:</t>
    </r>
    <r>
      <rPr>
        <sz val="11"/>
        <color theme="1"/>
        <rFont val="Calibri"/>
        <family val="2"/>
        <scheme val="minor"/>
      </rPr>
      <t xml:space="preserve">
</t>
    </r>
    <r>
      <rPr>
        <i/>
        <sz val="11"/>
        <color theme="1"/>
        <rFont val="Calibri"/>
        <family val="2"/>
        <scheme val="minor"/>
      </rPr>
      <t xml:space="preserve">1. </t>
    </r>
    <r>
      <rPr>
        <i/>
        <u/>
        <sz val="11"/>
        <color theme="1"/>
        <rFont val="Calibri"/>
        <family val="2"/>
        <scheme val="minor"/>
      </rPr>
      <t>Rural character and amenity consistent with primary production.</t>
    </r>
    <r>
      <rPr>
        <sz val="11"/>
        <color theme="1"/>
        <rFont val="Calibri"/>
        <family val="2"/>
        <scheme val="minor"/>
      </rPr>
      <t xml:space="preserve">
</t>
    </r>
    <r>
      <rPr>
        <i/>
        <strike/>
        <sz val="11"/>
        <color theme="1"/>
        <rFont val="Calibri"/>
        <family val="2"/>
        <scheme val="minor"/>
      </rPr>
      <t>1</t>
    </r>
    <r>
      <rPr>
        <i/>
        <sz val="11"/>
        <color theme="1"/>
        <rFont val="Calibri"/>
        <family val="2"/>
        <scheme val="minor"/>
      </rPr>
      <t xml:space="preserve">. </t>
    </r>
    <r>
      <rPr>
        <i/>
        <u/>
        <sz val="11"/>
        <color theme="1"/>
        <rFont val="Calibri"/>
        <family val="2"/>
        <scheme val="minor"/>
      </rPr>
      <t>2.</t>
    </r>
    <r>
      <rPr>
        <i/>
        <sz val="11"/>
        <color theme="1"/>
        <rFont val="Calibri"/>
        <family val="2"/>
        <scheme val="minor"/>
      </rPr>
      <t xml:space="preserve"> large allotments with large areas of open space; and</t>
    </r>
    <r>
      <rPr>
        <sz val="11"/>
        <color theme="1"/>
        <rFont val="Calibri"/>
        <family val="2"/>
        <scheme val="minor"/>
      </rPr>
      <t xml:space="preserve">
</t>
    </r>
    <r>
      <rPr>
        <i/>
        <sz val="11"/>
        <color theme="1"/>
        <rFont val="Calibri"/>
        <family val="2"/>
        <scheme val="minor"/>
      </rPr>
      <t xml:space="preserve">2. </t>
    </r>
    <r>
      <rPr>
        <i/>
        <u/>
        <sz val="11"/>
        <color theme="1"/>
        <rFont val="Calibri"/>
        <family val="2"/>
        <scheme val="minor"/>
      </rPr>
      <t>3.</t>
    </r>
    <r>
      <rPr>
        <i/>
        <sz val="11"/>
        <color theme="1"/>
        <rFont val="Calibri"/>
        <family val="2"/>
        <scheme val="minor"/>
      </rPr>
      <t xml:space="preserve"> a working environment of mostly utilitarian buildings and structures where primary production generates noise, odour, light overspill and traffic, often on a cyclic and seasonable basis; and
3. </t>
    </r>
    <r>
      <rPr>
        <i/>
        <u/>
        <sz val="11"/>
        <color theme="1"/>
        <rFont val="Calibri"/>
        <family val="2"/>
        <scheme val="minor"/>
      </rPr>
      <t xml:space="preserve">4. </t>
    </r>
    <r>
      <rPr>
        <i/>
        <strike/>
        <sz val="11"/>
        <color theme="1"/>
        <rFont val="Calibri"/>
        <family val="2"/>
        <scheme val="minor"/>
      </rPr>
      <t>higher levels</t>
    </r>
    <r>
      <rPr>
        <i/>
        <sz val="11"/>
        <color theme="1"/>
        <rFont val="Calibri"/>
        <family val="2"/>
        <scheme val="minor"/>
      </rPr>
      <t xml:space="preserve"> </t>
    </r>
    <r>
      <rPr>
        <i/>
        <strike/>
        <sz val="11"/>
        <color theme="1"/>
        <rFont val="Calibri"/>
        <family val="2"/>
        <scheme val="minor"/>
      </rPr>
      <t>of</t>
    </r>
    <r>
      <rPr>
        <i/>
        <sz val="11"/>
        <color theme="1"/>
        <rFont val="Calibri"/>
        <family val="2"/>
        <scheme val="minor"/>
      </rPr>
      <t xml:space="preserve"> </t>
    </r>
    <r>
      <rPr>
        <i/>
        <u/>
        <sz val="11"/>
        <color theme="1"/>
        <rFont val="Calibri"/>
        <family val="2"/>
        <scheme val="minor"/>
      </rPr>
      <t>Diverse</t>
    </r>
    <r>
      <rPr>
        <i/>
        <sz val="11"/>
        <color theme="1"/>
        <rFont val="Calibri"/>
        <family val="2"/>
        <scheme val="minor"/>
      </rPr>
      <t xml:space="preserve"> amenity </t>
    </r>
    <r>
      <rPr>
        <i/>
        <u/>
        <sz val="11"/>
        <color theme="1"/>
        <rFont val="Calibri"/>
        <family val="2"/>
        <scheme val="minor"/>
      </rPr>
      <t>values</t>
    </r>
    <r>
      <rPr>
        <i/>
        <sz val="11"/>
        <color theme="1"/>
        <rFont val="Calibri"/>
        <family val="2"/>
        <scheme val="minor"/>
      </rPr>
      <t xml:space="preserve"> immediately around sensitive activities and zone boundaries; and
</t>
    </r>
    <r>
      <rPr>
        <i/>
        <strike/>
        <sz val="11"/>
        <color theme="1"/>
        <rFont val="Calibri"/>
        <family val="2"/>
        <scheme val="minor"/>
      </rPr>
      <t>4</t>
    </r>
    <r>
      <rPr>
        <i/>
        <sz val="11"/>
        <color theme="1"/>
        <rFont val="Calibri"/>
        <family val="2"/>
        <scheme val="minor"/>
      </rPr>
      <t xml:space="preserve">. </t>
    </r>
    <r>
      <rPr>
        <i/>
        <u/>
        <sz val="11"/>
        <color theme="1"/>
        <rFont val="Calibri"/>
        <family val="2"/>
        <scheme val="minor"/>
      </rPr>
      <t xml:space="preserve">5. </t>
    </r>
    <r>
      <rPr>
        <i/>
        <sz val="11"/>
        <color theme="1"/>
        <rFont val="Calibri"/>
        <family val="2"/>
        <scheme val="minor"/>
      </rPr>
      <t>vegetation, pasture, crops and forestry and livestock across a range of landscapes.</t>
    </r>
  </si>
  <si>
    <r>
      <t xml:space="preserve">Amend </t>
    </r>
    <r>
      <rPr>
        <b/>
        <sz val="11"/>
        <color theme="1"/>
        <rFont val="Calibri"/>
        <family val="2"/>
        <scheme val="minor"/>
      </rPr>
      <t xml:space="preserve">GRUZ-R15 Shelterbelts </t>
    </r>
    <r>
      <rPr>
        <sz val="11"/>
        <color theme="1"/>
        <rFont val="Calibri"/>
        <family val="2"/>
        <scheme val="minor"/>
      </rPr>
      <t xml:space="preserve">as follows:
</t>
    </r>
    <r>
      <rPr>
        <b/>
        <i/>
        <sz val="11"/>
        <color theme="1"/>
        <rFont val="Calibri"/>
        <family val="2"/>
        <scheme val="minor"/>
      </rPr>
      <t>Activity status: Permitted</t>
    </r>
    <r>
      <rPr>
        <sz val="11"/>
        <color theme="1"/>
        <rFont val="Calibri"/>
        <family val="2"/>
        <scheme val="minor"/>
      </rPr>
      <t xml:space="preserve">
</t>
    </r>
    <r>
      <rPr>
        <b/>
        <i/>
        <sz val="11"/>
        <color theme="1"/>
        <rFont val="Calibri"/>
        <family val="2"/>
        <scheme val="minor"/>
      </rPr>
      <t>Where:</t>
    </r>
    <r>
      <rPr>
        <sz val="11"/>
        <color theme="1"/>
        <rFont val="Calibri"/>
        <family val="2"/>
        <scheme val="minor"/>
      </rPr>
      <t xml:space="preserve">
</t>
    </r>
    <r>
      <rPr>
        <b/>
        <i/>
        <strike/>
        <sz val="11"/>
        <color theme="1"/>
        <rFont val="Calibri"/>
        <family val="2"/>
        <scheme val="minor"/>
      </rPr>
      <t>PER-1</t>
    </r>
    <r>
      <rPr>
        <strike/>
        <sz val="11"/>
        <color theme="1"/>
        <rFont val="Calibri"/>
        <family val="2"/>
        <scheme val="minor"/>
      </rPr>
      <t xml:space="preserve">
</t>
    </r>
    <r>
      <rPr>
        <i/>
        <strike/>
        <sz val="11"/>
        <color theme="1"/>
        <rFont val="Calibri"/>
        <family val="2"/>
        <scheme val="minor"/>
      </rPr>
      <t>The height of any trees located within 100m of a residential unit on an adjoining site are</t>
    </r>
    <r>
      <rPr>
        <strike/>
        <sz val="11"/>
        <color theme="1"/>
        <rFont val="Calibri"/>
        <family val="2"/>
        <scheme val="minor"/>
      </rPr>
      <t xml:space="preserve">
</t>
    </r>
    <r>
      <rPr>
        <i/>
        <strike/>
        <sz val="11"/>
        <color theme="1"/>
        <rFont val="Calibri"/>
        <family val="2"/>
        <scheme val="minor"/>
      </rPr>
      <t>contained within an envelope defined by a recession plane of 1m vertical for every 3.5m horizontal that originates from the closest point of the residential unit; and</t>
    </r>
    <r>
      <rPr>
        <strike/>
        <sz val="11"/>
        <color theme="1"/>
        <rFont val="Calibri"/>
        <family val="2"/>
        <scheme val="minor"/>
      </rPr>
      <t xml:space="preserve">
</t>
    </r>
    <r>
      <rPr>
        <b/>
        <i/>
        <sz val="11"/>
        <color theme="1"/>
        <rFont val="Calibri"/>
        <family val="2"/>
        <scheme val="minor"/>
      </rPr>
      <t>PER-2</t>
    </r>
    <r>
      <rPr>
        <sz val="11"/>
        <color theme="1"/>
        <rFont val="Calibri"/>
        <family val="2"/>
        <scheme val="minor"/>
      </rPr>
      <t xml:space="preserve">
</t>
    </r>
    <r>
      <rPr>
        <i/>
        <sz val="11"/>
        <color theme="1"/>
        <rFont val="Calibri"/>
        <family val="2"/>
        <scheme val="minor"/>
      </rPr>
      <t>Trees are not in such a position that they cause icing of a road as a result of shading the road between 10 am and 2 pm on the shortest day.</t>
    </r>
    <r>
      <rPr>
        <sz val="11"/>
        <color theme="1"/>
        <rFont val="Calibri"/>
        <family val="2"/>
        <scheme val="minor"/>
      </rPr>
      <t xml:space="preserve">
</t>
    </r>
    <r>
      <rPr>
        <b/>
        <i/>
        <sz val="11"/>
        <color theme="1"/>
        <rFont val="Calibri"/>
        <family val="2"/>
        <scheme val="minor"/>
      </rPr>
      <t>Activity status where compliance not achieved:</t>
    </r>
    <r>
      <rPr>
        <sz val="11"/>
        <color theme="1"/>
        <rFont val="Calibri"/>
        <family val="2"/>
        <scheme val="minor"/>
      </rPr>
      <t xml:space="preserve">
</t>
    </r>
    <r>
      <rPr>
        <b/>
        <i/>
        <sz val="11"/>
        <color theme="1"/>
        <rFont val="Calibri"/>
        <family val="2"/>
        <scheme val="minor"/>
      </rPr>
      <t>Restricted Discretionary</t>
    </r>
    <r>
      <rPr>
        <sz val="11"/>
        <color theme="1"/>
        <rFont val="Calibri"/>
        <family val="2"/>
        <scheme val="minor"/>
      </rPr>
      <t xml:space="preserve">
</t>
    </r>
    <r>
      <rPr>
        <b/>
        <i/>
        <sz val="11"/>
        <color theme="1"/>
        <rFont val="Calibri"/>
        <family val="2"/>
        <scheme val="minor"/>
      </rPr>
      <t>Matters of discretion are restricted to:</t>
    </r>
    <r>
      <rPr>
        <sz val="11"/>
        <color theme="1"/>
        <rFont val="Calibri"/>
        <family val="2"/>
        <scheme val="minor"/>
      </rPr>
      <t xml:space="preserve">
</t>
    </r>
    <r>
      <rPr>
        <i/>
        <sz val="11"/>
        <color theme="1"/>
        <rFont val="Calibri"/>
        <family val="2"/>
        <scheme val="minor"/>
      </rPr>
      <t>1.   height and setback of trees from property boundaries and roads; and</t>
    </r>
    <r>
      <rPr>
        <sz val="11"/>
        <color theme="1"/>
        <rFont val="Calibri"/>
        <family val="2"/>
        <scheme val="minor"/>
      </rPr>
      <t xml:space="preserve">
</t>
    </r>
    <r>
      <rPr>
        <i/>
        <sz val="11"/>
        <color theme="1"/>
        <rFont val="Calibri"/>
        <family val="2"/>
        <scheme val="minor"/>
      </rPr>
      <t xml:space="preserve">2.   </t>
    </r>
    <r>
      <rPr>
        <i/>
        <strike/>
        <sz val="11"/>
        <color theme="1"/>
        <rFont val="Calibri"/>
        <family val="2"/>
        <scheme val="minor"/>
      </rPr>
      <t>shading of houses</t>
    </r>
    <r>
      <rPr>
        <i/>
        <sz val="11"/>
        <color theme="1"/>
        <rFont val="Calibri"/>
        <family val="2"/>
        <scheme val="minor"/>
      </rPr>
      <t>; and</t>
    </r>
    <r>
      <rPr>
        <sz val="11"/>
        <color theme="1"/>
        <rFont val="Calibri"/>
        <family val="2"/>
        <scheme val="minor"/>
      </rPr>
      <t xml:space="preserve">
</t>
    </r>
    <r>
      <rPr>
        <i/>
        <sz val="11"/>
        <color theme="1"/>
        <rFont val="Calibri"/>
        <family val="2"/>
        <scheme val="minor"/>
      </rPr>
      <t xml:space="preserve">3. </t>
    </r>
    <r>
      <rPr>
        <i/>
        <u/>
        <sz val="11"/>
        <color theme="1"/>
        <rFont val="Calibri"/>
        <family val="2"/>
        <scheme val="minor"/>
      </rPr>
      <t>2.</t>
    </r>
    <r>
      <rPr>
        <i/>
        <sz val="11"/>
        <color theme="1"/>
        <rFont val="Calibri"/>
        <family val="2"/>
        <scheme val="minor"/>
      </rPr>
      <t xml:space="preserve"> shading of roads; and</t>
    </r>
    <r>
      <rPr>
        <sz val="11"/>
        <color theme="1"/>
        <rFont val="Calibri"/>
        <family val="2"/>
        <scheme val="minor"/>
      </rPr>
      <t xml:space="preserve">
</t>
    </r>
    <r>
      <rPr>
        <i/>
        <sz val="11"/>
        <color theme="1"/>
        <rFont val="Calibri"/>
        <family val="2"/>
        <scheme val="minor"/>
      </rPr>
      <t xml:space="preserve">4. </t>
    </r>
    <r>
      <rPr>
        <i/>
        <u/>
        <sz val="11"/>
        <color theme="1"/>
        <rFont val="Calibri"/>
        <family val="2"/>
        <scheme val="minor"/>
      </rPr>
      <t>3.</t>
    </r>
    <r>
      <rPr>
        <i/>
        <sz val="11"/>
        <color theme="1"/>
        <rFont val="Calibri"/>
        <family val="2"/>
        <scheme val="minor"/>
      </rPr>
      <t xml:space="preserve"> traffic safety; and</t>
    </r>
    <r>
      <rPr>
        <sz val="11"/>
        <color theme="1"/>
        <rFont val="Calibri"/>
        <family val="2"/>
        <scheme val="minor"/>
      </rPr>
      <t xml:space="preserve">
</t>
    </r>
    <r>
      <rPr>
        <i/>
        <sz val="11"/>
        <color theme="1"/>
        <rFont val="Calibri"/>
        <family val="2"/>
        <scheme val="minor"/>
      </rPr>
      <t xml:space="preserve">5. </t>
    </r>
    <r>
      <rPr>
        <i/>
        <u/>
        <sz val="11"/>
        <color theme="1"/>
        <rFont val="Calibri"/>
        <family val="2"/>
        <scheme val="minor"/>
      </rPr>
      <t>4.</t>
    </r>
    <r>
      <rPr>
        <i/>
        <sz val="11"/>
        <color theme="1"/>
        <rFont val="Calibri"/>
        <family val="2"/>
        <scheme val="minor"/>
      </rPr>
      <t xml:space="preserve"> tree species.</t>
    </r>
  </si>
  <si>
    <r>
      <t xml:space="preserve">Amend </t>
    </r>
    <r>
      <rPr>
        <b/>
        <sz val="11"/>
        <color theme="1"/>
        <rFont val="Calibri"/>
        <family val="2"/>
        <scheme val="minor"/>
      </rPr>
      <t xml:space="preserve">GRUZ-O2 Character and qualities of the General Rural Zone </t>
    </r>
    <r>
      <rPr>
        <sz val="11"/>
        <color theme="1"/>
        <rFont val="Calibri"/>
        <family val="2"/>
        <scheme val="minor"/>
      </rPr>
      <t xml:space="preserve">as follows:
</t>
    </r>
    <r>
      <rPr>
        <i/>
        <sz val="11"/>
        <color theme="1"/>
        <rFont val="Calibri"/>
        <family val="2"/>
        <scheme val="minor"/>
      </rPr>
      <t>[…]</t>
    </r>
    <r>
      <rPr>
        <sz val="11"/>
        <color theme="1"/>
        <rFont val="Calibri"/>
        <family val="2"/>
        <scheme val="minor"/>
      </rPr>
      <t xml:space="preserve">
</t>
    </r>
    <r>
      <rPr>
        <i/>
        <sz val="11"/>
        <color theme="1"/>
        <rFont val="Calibri"/>
        <family val="2"/>
        <scheme val="minor"/>
      </rPr>
      <t xml:space="preserve">2. a working environment of mostly utilitarian buildings and structures where primary production, </t>
    </r>
    <r>
      <rPr>
        <i/>
        <u/>
        <sz val="11"/>
        <color theme="1"/>
        <rFont val="Calibri"/>
        <family val="2"/>
        <scheme val="minor"/>
      </rPr>
      <t>and associated activities generates noise</t>
    </r>
    <r>
      <rPr>
        <i/>
        <sz val="11"/>
        <color theme="1"/>
        <rFont val="Calibri"/>
        <family val="2"/>
        <scheme val="minor"/>
      </rPr>
      <t>, odour, light overspill and traffic, often on a cyclic and seasonable basis; and</t>
    </r>
    <r>
      <rPr>
        <sz val="11"/>
        <color theme="1"/>
        <rFont val="Calibri"/>
        <family val="2"/>
        <scheme val="minor"/>
      </rPr>
      <t xml:space="preserve">
</t>
    </r>
    <r>
      <rPr>
        <i/>
        <sz val="11"/>
        <color theme="1"/>
        <rFont val="Calibri"/>
        <family val="2"/>
        <scheme val="minor"/>
      </rPr>
      <t>[…]</t>
    </r>
  </si>
  <si>
    <r>
      <t xml:space="preserve">Delete </t>
    </r>
    <r>
      <rPr>
        <b/>
        <sz val="11"/>
        <color theme="1"/>
        <rFont val="Calibri"/>
        <family val="2"/>
        <scheme val="minor"/>
      </rPr>
      <t>GRZ-S9 Landscaping</t>
    </r>
    <r>
      <rPr>
        <sz val="11"/>
        <color theme="1"/>
        <rFont val="Calibri"/>
        <family val="2"/>
        <scheme val="minor"/>
      </rPr>
      <t>.</t>
    </r>
  </si>
  <si>
    <r>
      <t xml:space="preserve">Remove </t>
    </r>
    <r>
      <rPr>
        <b/>
        <sz val="11"/>
        <color theme="1"/>
        <rFont val="Calibri"/>
        <family val="2"/>
        <scheme val="minor"/>
      </rPr>
      <t xml:space="preserve">TREESG-11 </t>
    </r>
    <r>
      <rPr>
        <sz val="11"/>
        <color theme="1"/>
        <rFont val="Calibri"/>
        <family val="2"/>
        <scheme val="minor"/>
      </rPr>
      <t>from Schedule 5B - Schedule.</t>
    </r>
  </si>
  <si>
    <r>
      <t xml:space="preserve">Delete </t>
    </r>
    <r>
      <rPr>
        <b/>
        <sz val="11"/>
        <color theme="1"/>
        <rFont val="Calibri"/>
        <family val="2"/>
        <scheme val="minor"/>
      </rPr>
      <t>MRZ-S5 Building coverage</t>
    </r>
    <r>
      <rPr>
        <sz val="11"/>
        <color theme="1"/>
        <rFont val="Calibri"/>
        <family val="2"/>
        <scheme val="minor"/>
      </rPr>
      <t>.</t>
    </r>
  </si>
  <si>
    <r>
      <t>Adopt as proposed by submitter with the following amendments: .....The operation of noisy equipment (in particular rural airstrips, audible bird scaring devices and frost fans) is provided for,</t>
    </r>
    <r>
      <rPr>
        <u/>
        <sz val="11"/>
        <color theme="1"/>
        <rFont val="Calibri"/>
        <family val="2"/>
        <scheme val="minor"/>
      </rPr>
      <t xml:space="preserve"> and prioritised in rural environment, </t>
    </r>
    <r>
      <rPr>
        <sz val="11"/>
        <color theme="1"/>
        <rFont val="Calibri"/>
        <family val="2"/>
        <scheme val="minor"/>
      </rPr>
      <t>subject to appropriate controls.</t>
    </r>
  </si>
  <si>
    <r>
      <t xml:space="preserve">Adopt as proposed by submitter with the following amendments: Enable the generation of noise when it is </t>
    </r>
    <r>
      <rPr>
        <u/>
        <sz val="11"/>
        <color theme="1"/>
        <rFont val="Calibri"/>
        <family val="2"/>
        <scheme val="minor"/>
      </rPr>
      <t>consistent with the purpose, character and qualities of the zone that the activity is located in, and</t>
    </r>
    <r>
      <rPr>
        <sz val="11"/>
        <color theme="1"/>
        <rFont val="Calibri"/>
        <family val="2"/>
        <scheme val="minor"/>
      </rPr>
      <t xml:space="preserve"> </t>
    </r>
    <r>
      <rPr>
        <strike/>
        <sz val="11"/>
        <color theme="1"/>
        <rFont val="Calibri"/>
        <family val="2"/>
        <scheme val="minor"/>
      </rPr>
      <t>of a type, character and level that is appropriate,</t>
    </r>
    <r>
      <rPr>
        <sz val="11"/>
        <color theme="1"/>
        <rFont val="Calibri"/>
        <family val="2"/>
        <scheme val="minor"/>
      </rPr>
      <t xml:space="preserve"> having regard to: 
1. the purpose, character and qualities of the zone that the activity is located in; 
2. the nature, scale, frequency and duration of the noise generating activity; 
3. methods of mitigation; and 
4. the sensitivity of the surrounding environment, and; 
</t>
    </r>
    <r>
      <rPr>
        <u/>
        <sz val="11"/>
        <color theme="1"/>
        <rFont val="Calibri"/>
        <family val="2"/>
        <scheme val="minor"/>
      </rPr>
      <t>5. the priority given to land based primary production activities on highly productive land.(NZ Frost Fan Submission)</t>
    </r>
  </si>
  <si>
    <r>
      <rPr>
        <sz val="11"/>
        <rFont val="Calibri"/>
        <family val="2"/>
        <scheme val="minor"/>
      </rPr>
      <t>Retain current zoning of Rural Lifestyle Zone; Allow exemption from setback, site coverage and minimum lot size standards only; amend RLS-S8 for these allotments to remove the "no closer than 20m" requirement for distance between tree plantings.</t>
    </r>
    <r>
      <rPr>
        <sz val="11"/>
        <color theme="1"/>
        <rFont val="Calibri"/>
        <family val="2"/>
        <scheme val="minor"/>
      </rPr>
      <t xml:space="preserve">
</t>
    </r>
  </si>
  <si>
    <r>
      <rPr>
        <sz val="11"/>
        <rFont val="Calibri"/>
        <family val="2"/>
        <scheme val="minor"/>
      </rPr>
      <t>Retain current zoning of Rural Lifestyle Zone; Allow exemption from setback, site coverage and minimum lot size standards only. Retain all other standards but amend amend RLZ-S8 for these allotments to remove the "no closer than 20m" requirement for distance between tree plantings.</t>
    </r>
    <r>
      <rPr>
        <sz val="11"/>
        <color theme="1"/>
        <rFont val="Calibri"/>
        <family val="2"/>
        <scheme val="minor"/>
      </rPr>
      <t xml:space="preserve">
</t>
    </r>
  </si>
  <si>
    <r>
      <t xml:space="preserve">Council needs to take a strategic view of the area north of Geraldine and zone it appropriately (RLZ as a minimum) to reflect its current use and characteristics. The area has </t>
    </r>
    <r>
      <rPr>
        <b/>
        <sz val="11"/>
        <color theme="1"/>
        <rFont val="Calibri"/>
        <family val="2"/>
        <scheme val="minor"/>
      </rPr>
      <t xml:space="preserve">NOT </t>
    </r>
    <r>
      <rPr>
        <sz val="11"/>
        <color theme="1"/>
        <rFont val="Calibri"/>
        <family val="2"/>
        <scheme val="minor"/>
      </rPr>
      <t xml:space="preserve">aligned with the proposed GRUZ Objectives, Policies and Rules for many years. The area is also located in perfect proximity to Geraldine township, on flat gradient flood safe land, with easy walking/biking access to the urban centre without needing to use a car, which is increasingly important to people and a focus of 'active and accessible urbanism'. </t>
    </r>
  </si>
  <si>
    <t>EI - Energy and Infrastructure
Introduction 
Supports subject to amendments that refer to lifeline utilities and the risks of reverse sensitivity effects. This is consistent with other objectives in the Proposed Plan and appropriately recognises infrastructure which serves a critical civil defence role.
Amend the Introduction of The Infrastructure and Energy Chapter as follows:
1. Amend the second paragraph as follows:
“[...]
Regionally Significant Infrastructure, Lifeline Utilities, and other infrastructure have important 
functions […]”
AND
2. Add text to the Introduction of The Infrastructure and Energy Chapter as follows:
Inappropriately located or designed land use activities can cause reverse sensitivity effects which may compromise the safe and effective functioning of significant and locally important infrastructure.”</t>
  </si>
  <si>
    <t>Allow in part to ensure FDA1 is consistent with National direction and RPS Policy.
Ensure an appropriate minimum density is applied.</t>
  </si>
  <si>
    <t>We agree the rules should further enable recreational or private or commercial aircraft use. There is a very low impact on surrounding activities from the take-off and landing on airstrips and helicopter landing sites associated with recreational/private/commercial aircraft use. Restricting take-off and landings to 10 per month would have adverse effects on businesses, recreation opportunities and mental health persons in the district
that undertake or rely on these activities.</t>
  </si>
  <si>
    <t>Considers that the rule should also provide for take-off and landings associated with recreational activities such as hunting and
fishing whether commercial or non- commercial.</t>
  </si>
  <si>
    <t>We agree the rules should further enable recreational or private or commercial aircraft use. There is a very low impact on surrounding activities from the take-off and
landing on airstrips and helicopter landing sites
associated with recreational/private/commercial aircraft use. Restricting take-off and landings to 10 per month would have adverse effects on businesses, recreation opportunities and mental health persons in the district
that undertake or rely on these activities.</t>
  </si>
  <si>
    <t>We agree that NOISE-R1 should provide for the
exemption “aircraft using airstrips and helicopter landing sites for activities in the rural zone that complies with GRUZ-R14”. We have never received a complaint about aircraft landing or taking off on our property. There are no adverse noise effects from recreational or private or commercial aircraft use. There is a very low impact on surrounding activities from the take-off and landing on
airstrips and helicopter landing sites.</t>
  </si>
  <si>
    <t>We agree that NOISE-R1 should provide for the
exemption “aircraft using airstrips and helicopter landing sites for activities in the rural zone that complies with GRUZ-R14”. We have never received a complaint about aircraft landing or taking off on our property. There are no adverse noise effects from recreational or private or commercial aircraft use. There is a very low impact on surrounding activities from the take-off and landing on airstrips and helicopter landing sites.</t>
  </si>
  <si>
    <t>We agree that NOISE-R1 should provide for the
exemption “aircraft using airstrips and helicopter landing sites for activities in the rural zone that complies with GRUZ-R14”. We have never received a complaint about aircraft landing or taking off on our property. There are no adverse noise effects from recreational or private or
commercial aircraft use. There is a very low impact on
surrounding activities from the take-off and landing on
airstrips and helicopter landing sites.</t>
  </si>
  <si>
    <t>Retain NOISE-R1, including the exemptions, as notified provided the exemption to NOISE-R1 continues to apply to any amended version of GRUZ-R14. In particular, any amendments to GRUZ-R14 that provide for less restrictive, or unrestricted, movements of take-offs and landings on airstrips and helicopter landing sites, as sought in this
further submission.</t>
  </si>
  <si>
    <t>·        Amend GRUZ-R14 as follows
·        Deletion of PER2 and PER3; or
·        Amend PER2 and PER3 to allow for unrestricted movements of take-offs and landings on airstrips and helicopter landing sites.</t>
  </si>
  <si>
    <t>Amend GRUZ-R14 as follows
·        Deletion of PER2 and PER3; or
·        Amend PER2 and PER3 to allow for unrestricted movements of take-offs and landings on airstrips and helicopter landing sites.</t>
  </si>
  <si>
    <t>Amend GRUZ-R14 as follows:
•	Deletion of PER2 and PER3; or
•	Amend PER2 and PER3 to allow for unrestricted movements of take-offs and landings on airstrips and helicopter landing sites.</t>
  </si>
  <si>
    <t>Holly Renee Singline and RSM Trust Limited </t>
  </si>
  <si>
    <t>Connexa Limited </t>
  </si>
  <si>
    <t>Helicopters South Canterbury 2015 Ltd </t>
  </si>
  <si>
    <t>NZ Pork Industry Board </t>
  </si>
  <si>
    <r>
      <t>SD-O</t>
    </r>
    <r>
      <rPr>
        <sz val="11"/>
        <color rgb="FF262626"/>
        <rFont val="Arial"/>
        <family val="2"/>
      </rPr>
      <t>1</t>
    </r>
    <r>
      <rPr>
        <sz val="11"/>
        <color rgb="FF444444"/>
        <rFont val="Arial"/>
        <family val="2"/>
      </rPr>
      <t>Residential areas and act</t>
    </r>
    <r>
      <rPr>
        <sz val="11"/>
        <color rgb="FF262626"/>
        <rFont val="Arial"/>
        <family val="2"/>
      </rPr>
      <t>i</t>
    </r>
    <r>
      <rPr>
        <sz val="11"/>
        <color rgb="FF444444"/>
        <rFont val="Arial"/>
        <family val="2"/>
      </rPr>
      <t>vities</t>
    </r>
  </si>
  <si>
    <r>
      <t>SD-O1 Residentia</t>
    </r>
    <r>
      <rPr>
        <sz val="11"/>
        <color rgb="FF262626"/>
        <rFont val="Arial"/>
        <family val="2"/>
      </rPr>
      <t xml:space="preserve">l </t>
    </r>
    <r>
      <rPr>
        <sz val="11"/>
        <color rgb="FF444444"/>
        <rFont val="Arial"/>
        <family val="2"/>
      </rPr>
      <t>areas and activities</t>
    </r>
  </si>
  <si>
    <r>
      <t>SD-P15 Rural lifestyle</t>
    </r>
    <r>
      <rPr>
        <sz val="11"/>
        <color theme="1"/>
        <rFont val="Arial"/>
        <family val="2"/>
      </rPr>
      <t xml:space="preserve"> </t>
    </r>
    <r>
      <rPr>
        <sz val="11"/>
        <color rgb="FF444444"/>
        <rFont val="Arial"/>
        <family val="2"/>
      </rPr>
      <t>zone</t>
    </r>
  </si>
  <si>
    <r>
      <t>RLZ-O2 Character and qua</t>
    </r>
    <r>
      <rPr>
        <sz val="11"/>
        <color rgb="FF262626"/>
        <rFont val="Arial"/>
        <family val="2"/>
      </rPr>
      <t>l</t>
    </r>
    <r>
      <rPr>
        <sz val="11"/>
        <color rgb="FF444444"/>
        <rFont val="Arial"/>
        <family val="2"/>
      </rPr>
      <t>itiesof the Rural Lifestyle Zone</t>
    </r>
  </si>
  <si>
    <t>GRUZ-O2 Character and qualities of the General Rural Zone</t>
  </si>
  <si>
    <t>Retain SUB-P15</t>
  </si>
  <si>
    <t>Remove requirement for reticulated sewer from SD-O1 ii)</t>
  </si>
  <si>
    <t>The deletion of reticulated sewer infrastructure from ii} is supported</t>
  </si>
  <si>
    <t>The submitter seeks to retain the policy as notified. This is supported as it makes clear that connection to reticulated wastewater where available is required or if not, a suitable site area is provided for onsite disposal.</t>
  </si>
  <si>
    <t>The submitter seeks to have consideration of reticulated network connections in the objective but does not seek specific wording. This matter is addressed in SUB-P15 so is not necessary in the objective.</t>
  </si>
  <si>
    <t>Retain RLZ-O2 as notified.</t>
  </si>
  <si>
    <t>A requirement for higher level of amenity immediately around sensitive activities and zone boundaries makes it impossible to carry out horticultural activity. We support deletion of the provision</t>
  </si>
  <si>
    <t>Remove clause 3 from GRUZ-O2</t>
  </si>
  <si>
    <t>We do not support the requirement for reticulated sewage for rural lifestyle Zone</t>
  </si>
  <si>
    <r>
      <t xml:space="preserve">A </t>
    </r>
    <r>
      <rPr>
        <sz val="11"/>
        <color rgb="FF666767"/>
        <rFont val="Arial"/>
        <family val="2"/>
      </rPr>
      <t>requ</t>
    </r>
    <r>
      <rPr>
        <sz val="11"/>
        <color rgb="FF3D3F3F"/>
        <rFont val="Arial"/>
        <family val="2"/>
      </rPr>
      <t xml:space="preserve">irement </t>
    </r>
    <r>
      <rPr>
        <sz val="11"/>
        <color rgb="FF4F5050"/>
        <rFont val="Arial"/>
        <family val="2"/>
      </rPr>
      <t xml:space="preserve">for higher level of amenity </t>
    </r>
    <r>
      <rPr>
        <sz val="11"/>
        <color rgb="FF3D3F3F"/>
        <rFont val="Arial"/>
        <family val="2"/>
      </rPr>
      <t xml:space="preserve">immediately </t>
    </r>
    <r>
      <rPr>
        <sz val="11"/>
        <color rgb="FF4F5050"/>
        <rFont val="Arial"/>
        <family val="2"/>
      </rPr>
      <t>around sensitive activ</t>
    </r>
    <r>
      <rPr>
        <sz val="11"/>
        <color rgb="FF909191"/>
        <rFont val="Arial"/>
        <family val="2"/>
      </rPr>
      <t>i</t>
    </r>
    <r>
      <rPr>
        <sz val="11"/>
        <color rgb="FF4F5050"/>
        <rFont val="Arial"/>
        <family val="2"/>
      </rPr>
      <t xml:space="preserve">ties and zone boundaries makes </t>
    </r>
    <r>
      <rPr>
        <sz val="11"/>
        <color rgb="FF666767"/>
        <rFont val="Arial"/>
        <family val="2"/>
      </rPr>
      <t xml:space="preserve">it </t>
    </r>
    <r>
      <rPr>
        <sz val="11"/>
        <color rgb="FF4F5050"/>
        <rFont val="Arial"/>
        <family val="2"/>
      </rPr>
      <t xml:space="preserve">impossible to carry out horticultural activity. We support deletion of the </t>
    </r>
    <r>
      <rPr>
        <sz val="11"/>
        <color rgb="FF666767"/>
        <rFont val="Arial"/>
        <family val="2"/>
      </rPr>
      <t>provis</t>
    </r>
    <r>
      <rPr>
        <sz val="11"/>
        <color rgb="FF3D3F3F"/>
        <rFont val="Arial"/>
        <family val="2"/>
      </rPr>
      <t>ion</t>
    </r>
  </si>
  <si>
    <r>
      <t xml:space="preserve">Remove </t>
    </r>
    <r>
      <rPr>
        <sz val="11"/>
        <color rgb="FF666767"/>
        <rFont val="Arial"/>
        <family val="2"/>
      </rPr>
      <t xml:space="preserve">clause </t>
    </r>
    <r>
      <rPr>
        <sz val="11"/>
        <color rgb="FF4F5050"/>
        <rFont val="Arial"/>
        <family val="2"/>
      </rPr>
      <t>3 from GRUZ-O2</t>
    </r>
  </si>
  <si>
    <r>
      <t xml:space="preserve">We support the original submission content. We  emphasise that ECan is the consenting authority for OWMS. We note that "for areas larger than 4ha On-site Wastewater Disposal is a </t>
    </r>
    <r>
      <rPr>
        <b/>
        <sz val="11"/>
        <color theme="1"/>
        <rFont val="Calibri"/>
        <family val="2"/>
        <scheme val="minor"/>
      </rPr>
      <t>Permitted Activity.</t>
    </r>
    <r>
      <rPr>
        <sz val="11"/>
        <color theme="1"/>
        <rFont val="Calibri"/>
        <family val="2"/>
        <scheme val="minor"/>
      </rPr>
      <t xml:space="preserve"> All applications are assessed on a case-by-case basis, but, in general detailed information and proof of plans for highly-effective systems will be required for:  sites </t>
    </r>
    <r>
      <rPr>
        <b/>
        <sz val="11"/>
        <color theme="1"/>
        <rFont val="Calibri"/>
        <family val="2"/>
        <scheme val="minor"/>
      </rPr>
      <t>smaller than 4 ha;</t>
    </r>
    <r>
      <rPr>
        <sz val="11"/>
        <color theme="1"/>
        <rFont val="Calibri"/>
        <family val="2"/>
        <scheme val="minor"/>
      </rPr>
      <t xml:space="preserve">  properties with no reticulated sewers or  water, or where groundwater is shallow; areas with known high levels of nitrate and E.Coli in the groundwater; where groundwater is shallow and there are properties with drinking-water bores located near of down gradient from the proposed site; and properties within a Community Drinking-water Supply Protection Zone."  The presciptive application of a 2ha minimum lot size limits Council's discretion at consenting and will lead to perverse development outcomes.  </t>
    </r>
  </si>
  <si>
    <r>
      <t xml:space="preserve">We support the original submission's content. We  emphasise that ECan is the consenting authority for OWMS. We note that "for areas larger than 4ha OWMS is a </t>
    </r>
    <r>
      <rPr>
        <b/>
        <sz val="11"/>
        <color theme="1"/>
        <rFont val="Calibri"/>
        <family val="2"/>
        <scheme val="minor"/>
      </rPr>
      <t>Permitted Activity.</t>
    </r>
    <r>
      <rPr>
        <sz val="11"/>
        <color theme="1"/>
        <rFont val="Calibri"/>
        <family val="2"/>
        <scheme val="minor"/>
      </rPr>
      <t xml:space="preserve"> All applications are assessed on a case-by-case basis, but, in general detailed information and proof of plans for highly-effective systems will be required for:  </t>
    </r>
    <r>
      <rPr>
        <b/>
        <sz val="11"/>
        <color theme="1"/>
        <rFont val="Calibri"/>
        <family val="2"/>
        <scheme val="minor"/>
      </rPr>
      <t>sites smaller than 4 ha</t>
    </r>
    <r>
      <rPr>
        <sz val="11"/>
        <color theme="1"/>
        <rFont val="Calibri"/>
        <family val="2"/>
        <scheme val="minor"/>
      </rPr>
      <t xml:space="preserve">;  properties with no reticulated sewers or  water, or where groundwater is shallow; areas with known high levels of nitrate and E.Coli in the groundwater; where groundwater is shallow and there are properties with drinking-water bores located near or down gradient from the proposed site; and properties within a Community Drinking-water Supply Protection Zone."  The prescriptive application of a 2ha minimum lot size undermines Council's discretion at consenting and will lead to perverse development outcomes.  </t>
    </r>
  </si>
  <si>
    <r>
      <t>Amend GRUZ-P1 as follows: meet the standards and requirements to a</t>
    </r>
    <r>
      <rPr>
        <b/>
        <u/>
        <sz val="11"/>
        <rFont val="Calibri"/>
        <family val="2"/>
        <scheme val="minor"/>
      </rPr>
      <t>void, remedy or mitigate</t>
    </r>
    <r>
      <rPr>
        <sz val="11"/>
        <color theme="1"/>
        <rFont val="Calibri"/>
        <family val="2"/>
        <scheme val="minor"/>
      </rPr>
      <t xml:space="preserve"> adverse effects on the environment; and </t>
    </r>
    <r>
      <rPr>
        <b/>
        <u/>
        <sz val="11"/>
        <rFont val="Calibri"/>
        <family val="2"/>
        <scheme val="minor"/>
      </rPr>
      <t>4. enabling a range of compatible activities that support primary production activities, including ancillary activities, and agricultural aviation.</t>
    </r>
  </si>
  <si>
    <r>
      <rPr>
        <sz val="11"/>
        <color theme="1"/>
        <rFont val="Calibri"/>
        <family val="2"/>
        <scheme val="minor"/>
      </rPr>
      <t xml:space="preserve">Add a definition of </t>
    </r>
    <r>
      <rPr>
        <b/>
        <sz val="11"/>
        <color theme="1"/>
        <rFont val="Calibri"/>
        <family val="2"/>
        <scheme val="minor"/>
      </rPr>
      <t xml:space="preserve">Agricultural Aviation Activities </t>
    </r>
    <r>
      <rPr>
        <sz val="11"/>
        <color theme="1"/>
        <rFont val="Calibri"/>
        <family val="2"/>
        <scheme val="minor"/>
      </rPr>
      <t xml:space="preserve">to the PDP, as follows: 
</t>
    </r>
    <r>
      <rPr>
        <i/>
        <u/>
        <sz val="11"/>
        <color rgb="FFFF0000"/>
        <rFont val="Calibri"/>
        <family val="2"/>
        <scheme val="minor"/>
      </rPr>
      <t>means the intermittent operation of an aircraft from a rural airstrip or helicopter landing area for primary production activities, and; conservation activities for biosecurity, or biodiversity purposes; including stock management, and the application of fertiliser, agrichemicals, or vertebrate toxic agents (VTA’s). For clarity, aircraft includes fixed-wing aeroplanes, helicopters, and unmanned aerial vehicles (UAV’s).</t>
    </r>
  </si>
  <si>
    <r>
      <t xml:space="preserve">Amend </t>
    </r>
    <r>
      <rPr>
        <b/>
        <sz val="11"/>
        <color theme="1"/>
        <rFont val="Calibri"/>
        <family val="2"/>
        <scheme val="minor"/>
      </rPr>
      <t xml:space="preserve">GRUZ-O3 Protecting primary production </t>
    </r>
    <r>
      <rPr>
        <sz val="11"/>
        <color theme="1"/>
        <rFont val="Calibri"/>
        <family val="2"/>
        <scheme val="minor"/>
      </rPr>
      <t xml:space="preserve">as follows: 
</t>
    </r>
    <r>
      <rPr>
        <i/>
        <sz val="11"/>
        <color theme="1"/>
        <rFont val="Calibri"/>
        <family val="2"/>
        <scheme val="minor"/>
      </rPr>
      <t xml:space="preserve">The land resource of the General Rural Zone is not diminished by activities with no functional or operational need to locate in the General rural zone, and primary production is protected </t>
    </r>
    <r>
      <rPr>
        <i/>
        <u/>
        <sz val="11"/>
        <color rgb="FFFF0000"/>
        <rFont val="Calibri"/>
        <family val="2"/>
        <scheme val="minor"/>
      </rPr>
      <t>from reverse sensitivity effects</t>
    </r>
    <r>
      <rPr>
        <i/>
        <sz val="11"/>
        <color theme="1"/>
        <rFont val="Calibri"/>
        <family val="2"/>
        <scheme val="minor"/>
      </rPr>
      <t xml:space="preserve"> and sensitive activities.</t>
    </r>
  </si>
  <si>
    <r>
      <t xml:space="preserve">Retain </t>
    </r>
    <r>
      <rPr>
        <b/>
        <sz val="11"/>
        <color theme="1"/>
        <rFont val="Calibri"/>
        <family val="2"/>
        <scheme val="minor"/>
      </rPr>
      <t>NOISE R-1</t>
    </r>
    <r>
      <rPr>
        <sz val="11"/>
        <color theme="1"/>
        <rFont val="Calibri"/>
        <family val="2"/>
        <scheme val="minor"/>
      </rPr>
      <t xml:space="preserve"> as notified.</t>
    </r>
  </si>
  <si>
    <r>
      <t xml:space="preserve">Amend </t>
    </r>
    <r>
      <rPr>
        <b/>
        <sz val="11"/>
        <color theme="1"/>
        <rFont val="Calibri"/>
        <family val="2"/>
        <scheme val="minor"/>
      </rPr>
      <t>GRUZ-O2 Character and qualities of the General Rural Zone</t>
    </r>
    <r>
      <rPr>
        <sz val="11"/>
        <color theme="1"/>
        <rFont val="Calibri"/>
        <family val="2"/>
        <scheme val="minor"/>
      </rPr>
      <t xml:space="preserve"> as follows: 
</t>
    </r>
    <r>
      <rPr>
        <i/>
        <sz val="11"/>
        <color theme="1"/>
        <rFont val="Calibri"/>
        <family val="2"/>
        <scheme val="minor"/>
      </rPr>
      <t>[…]</t>
    </r>
    <r>
      <rPr>
        <sz val="11"/>
        <color theme="1"/>
        <rFont val="Calibri"/>
        <family val="2"/>
        <scheme val="minor"/>
      </rPr>
      <t xml:space="preserve">
1</t>
    </r>
    <r>
      <rPr>
        <i/>
        <sz val="11"/>
        <color theme="1"/>
        <rFont val="Calibri"/>
        <family val="2"/>
        <scheme val="minor"/>
      </rPr>
      <t xml:space="preserve">. a working environment of mostly utilitarian buildings and structures where primary production </t>
    </r>
    <r>
      <rPr>
        <i/>
        <u/>
        <sz val="11"/>
        <color rgb="FFFF0000"/>
        <rFont val="Calibri"/>
        <family val="2"/>
        <scheme val="minor"/>
      </rPr>
      <t xml:space="preserve">and associated activities </t>
    </r>
    <r>
      <rPr>
        <i/>
        <sz val="11"/>
        <rFont val="Calibri"/>
        <family val="2"/>
        <scheme val="minor"/>
      </rPr>
      <t xml:space="preserve">generates noise, </t>
    </r>
    <r>
      <rPr>
        <i/>
        <sz val="11"/>
        <color theme="1"/>
        <rFont val="Calibri"/>
        <family val="2"/>
        <scheme val="minor"/>
      </rPr>
      <t>odour, light overspill and traffic, often on a cyclic and seasonable basis; and
[...]</t>
    </r>
  </si>
  <si>
    <r>
      <t xml:space="preserve">Retain </t>
    </r>
    <r>
      <rPr>
        <b/>
        <sz val="11"/>
        <color theme="1"/>
        <rFont val="Calibri"/>
        <family val="2"/>
        <scheme val="minor"/>
      </rPr>
      <t>GRUZ-R14</t>
    </r>
    <r>
      <rPr>
        <sz val="11"/>
        <color theme="1"/>
        <rFont val="Calibri"/>
        <family val="2"/>
        <scheme val="minor"/>
      </rPr>
      <t xml:space="preserve"> as notified</t>
    </r>
  </si>
  <si>
    <r>
      <t xml:space="preserve">Supports NZAAA rule amendment </t>
    </r>
    <r>
      <rPr>
        <b/>
        <sz val="11"/>
        <color theme="1"/>
        <rFont val="Calibri"/>
        <family val="2"/>
        <scheme val="minor"/>
      </rPr>
      <t>GRUZ-R14</t>
    </r>
    <r>
      <rPr>
        <sz val="11"/>
        <color theme="1"/>
        <rFont val="Calibri"/>
        <family val="2"/>
        <scheme val="minor"/>
      </rPr>
      <t xml:space="preserve"> and addition of specfic definitions. </t>
    </r>
  </si>
  <si>
    <r>
      <t xml:space="preserve">Amend the definition of Hazardous Facility as follows: 
</t>
    </r>
    <r>
      <rPr>
        <sz val="11"/>
        <rFont val="Calibri"/>
        <family val="2"/>
        <scheme val="minor"/>
      </rPr>
      <t>3. Delete: "land based" and "which are not located in a drinking water" 
8. Delete: "on site"</t>
    </r>
    <r>
      <rPr>
        <sz val="11"/>
        <color theme="1"/>
        <rFont val="Calibri"/>
        <family val="2"/>
        <scheme val="minor"/>
      </rPr>
      <t xml:space="preserve">
Add: 9. agrichemicals used, stored, and disposed of in accordance with NZS8409:2021 Management of Agrichemicals.</t>
    </r>
  </si>
  <si>
    <r>
      <t>Reconsider the approach within the</t>
    </r>
    <r>
      <rPr>
        <b/>
        <sz val="11"/>
        <color theme="1"/>
        <rFont val="Calibri"/>
        <family val="2"/>
        <scheme val="minor"/>
      </rPr>
      <t xml:space="preserve"> GRUZ</t>
    </r>
    <r>
      <rPr>
        <sz val="11"/>
        <color theme="1"/>
        <rFont val="Calibri"/>
        <family val="2"/>
        <scheme val="minor"/>
      </rPr>
      <t xml:space="preserve"> and </t>
    </r>
    <r>
      <rPr>
        <b/>
        <sz val="11"/>
        <color theme="1"/>
        <rFont val="Calibri"/>
        <family val="2"/>
        <scheme val="minor"/>
      </rPr>
      <t>NOISE</t>
    </r>
    <r>
      <rPr>
        <sz val="11"/>
        <color theme="1"/>
        <rFont val="Calibri"/>
        <family val="2"/>
        <scheme val="minor"/>
      </rPr>
      <t xml:space="preserve"> provisions to better reflect the working rural production nature of rural areas. </t>
    </r>
  </si>
  <si>
    <r>
      <t>Amend GRUZ-P7 as sought: 1. Amend GRUZ-P7 Industrial activities, rural industries and other activities as follows:
Only allow rural industries and other activities (not listed in the rules) in the General Rural Zone 
where:
a. the activity
i. was legally established use not permitted in the zone; or
ii. supports</t>
    </r>
    <r>
      <rPr>
        <b/>
        <u/>
        <sz val="11"/>
        <color theme="1"/>
        <rFont val="Calibri"/>
        <family val="2"/>
        <scheme val="minor"/>
      </rPr>
      <t xml:space="preserve"> and enables</t>
    </r>
    <r>
      <rPr>
        <sz val="11"/>
        <color theme="1"/>
        <rFont val="Calibri"/>
        <family val="2"/>
        <scheme val="minor"/>
      </rPr>
      <t xml:space="preserve"> primary production </t>
    </r>
    <r>
      <rPr>
        <b/>
        <u/>
        <sz val="11"/>
        <color theme="1"/>
        <rFont val="Calibri"/>
        <family val="2"/>
        <scheme val="minor"/>
      </rPr>
      <t>functions</t>
    </r>
    <r>
      <rPr>
        <sz val="11"/>
        <color theme="1"/>
        <rFont val="Calibri"/>
        <family val="2"/>
        <scheme val="minor"/>
      </rPr>
      <t>; or
iii. has a functional or operational need for the activity to locate within the Zone; and
[…]
AND
2. Any consequential amendments required as a result of the relief sought.</t>
    </r>
  </si>
  <si>
    <r>
      <t xml:space="preserve"> Amend the definition of </t>
    </r>
    <r>
      <rPr>
        <b/>
        <sz val="11"/>
        <color theme="1"/>
        <rFont val="Calibri"/>
        <family val="2"/>
        <scheme val="minor"/>
      </rPr>
      <t xml:space="preserve">Hazardous Facility </t>
    </r>
    <r>
      <rPr>
        <sz val="11"/>
        <color theme="1"/>
        <rFont val="Calibri"/>
        <family val="2"/>
        <scheme val="minor"/>
      </rPr>
      <t xml:space="preserve">as follows:
</t>
    </r>
    <r>
      <rPr>
        <i/>
        <sz val="11"/>
        <color theme="1"/>
        <rFont val="Calibri"/>
        <family val="2"/>
        <scheme val="minor"/>
      </rPr>
      <t>means a facility or activity that involves the use, storage or disposal of any hazardous substance, but excludes:</t>
    </r>
    <r>
      <rPr>
        <sz val="11"/>
        <color theme="1"/>
        <rFont val="Calibri"/>
        <family val="2"/>
        <scheme val="minor"/>
      </rPr>
      <t xml:space="preserve">
</t>
    </r>
    <r>
      <rPr>
        <i/>
        <sz val="11"/>
        <color theme="1"/>
        <rFont val="Calibri"/>
        <family val="2"/>
        <scheme val="minor"/>
      </rPr>
      <t xml:space="preserve">1. […]
3. the incidental storage and use of agrichemicals, fertilisers and fuel for </t>
    </r>
    <r>
      <rPr>
        <i/>
        <strike/>
        <sz val="11"/>
        <color rgb="FFFF0000"/>
        <rFont val="Calibri"/>
        <family val="2"/>
        <scheme val="minor"/>
      </rPr>
      <t>land based</t>
    </r>
    <r>
      <rPr>
        <i/>
        <sz val="11"/>
        <color theme="1"/>
        <rFont val="Calibri"/>
        <family val="2"/>
        <scheme val="minor"/>
      </rPr>
      <t xml:space="preserve"> primary production activities and the incidental storage of agrichemicals, fertilisers and fuel for land based primary production activities</t>
    </r>
    <r>
      <rPr>
        <i/>
        <strike/>
        <sz val="11"/>
        <color rgb="FFFF0000"/>
        <rFont val="Calibri"/>
        <family val="2"/>
        <scheme val="minor"/>
      </rPr>
      <t xml:space="preserve"> which are not located in a drinking water;</t>
    </r>
    <r>
      <rPr>
        <i/>
        <sz val="11"/>
        <color theme="1"/>
        <rFont val="Calibri"/>
        <family val="2"/>
        <scheme val="minor"/>
      </rPr>
      <t xml:space="preserve">
[…]
8. mixing and application of hazardous substances solely for the purpose of controlling plant and
animal pests </t>
    </r>
    <r>
      <rPr>
        <i/>
        <strike/>
        <sz val="11"/>
        <color rgb="FFFF0000"/>
        <rFont val="Calibri"/>
        <family val="2"/>
        <scheme val="minor"/>
      </rPr>
      <t>on site.</t>
    </r>
  </si>
  <si>
    <r>
      <t xml:space="preserve">EI-P3
The submitter seeks to amend the policy as follows:
</t>
    </r>
    <r>
      <rPr>
        <i/>
        <sz val="11"/>
        <color theme="1"/>
        <rFont val="Calibri"/>
        <family val="2"/>
        <scheme val="minor"/>
      </rPr>
      <t>EI-P3 Adverse effects on Regionally Significant Infrastructure</t>
    </r>
    <r>
      <rPr>
        <sz val="11"/>
        <color theme="1"/>
        <rFont val="Calibri"/>
        <family val="2"/>
        <scheme val="minor"/>
      </rPr>
      <t xml:space="preserve">
</t>
    </r>
    <r>
      <rPr>
        <i/>
        <sz val="11"/>
        <color theme="1"/>
        <rFont val="Calibri"/>
        <family val="2"/>
        <scheme val="minor"/>
      </rPr>
      <t xml:space="preserve">“1. </t>
    </r>
    <r>
      <rPr>
        <i/>
        <strike/>
        <sz val="11"/>
        <color theme="1"/>
        <rFont val="Calibri"/>
        <family val="2"/>
        <scheme val="minor"/>
      </rPr>
      <t>Ensure n</t>
    </r>
    <r>
      <rPr>
        <i/>
        <sz val="11"/>
        <color theme="1"/>
        <rFont val="Calibri"/>
        <family val="2"/>
        <scheme val="minor"/>
      </rPr>
      <t xml:space="preserve">New incompatible activities are appropriately located or designed </t>
    </r>
    <r>
      <rPr>
        <i/>
        <u/>
        <sz val="11"/>
        <color theme="1"/>
        <rFont val="Calibri"/>
        <family val="2"/>
        <scheme val="minor"/>
      </rPr>
      <t>so that reverse sensitivity effects are managed</t>
    </r>
    <r>
      <rPr>
        <i/>
        <sz val="11"/>
        <color theme="1"/>
        <rFont val="Calibri"/>
        <family val="2"/>
        <scheme val="minor"/>
      </rPr>
      <t xml:space="preserve"> so they do not compromise or constrain the safe, effective and efficient operation, maintenance, repair, development or upgrading of any Regionally Significant Infrastructure and lifeline utilities; and
2. Recognise and provide for the safe and efficient operation, maintenance, upgrading, removal and development of the National Grid by:
a. avoiding the establishment or expansion of activities sensitive to transmission lines in the National Grid Yard and avoiding subdivision, use and development </t>
    </r>
    <r>
      <rPr>
        <i/>
        <u/>
        <sz val="11"/>
        <color theme="1"/>
        <rFont val="Calibri"/>
        <family val="2"/>
        <scheme val="minor"/>
      </rPr>
      <t>which will result in reverse sensitivity effects</t>
    </r>
    <r>
      <rPr>
        <i/>
        <sz val="11"/>
        <color theme="1"/>
        <rFont val="Calibri"/>
        <family val="2"/>
        <scheme val="minor"/>
      </rPr>
      <t xml:space="preserve"> that </t>
    </r>
    <r>
      <rPr>
        <i/>
        <strike/>
        <sz val="11"/>
        <color theme="1"/>
        <rFont val="Calibri"/>
        <family val="2"/>
        <scheme val="minor"/>
      </rPr>
      <t xml:space="preserve">may </t>
    </r>
    <r>
      <rPr>
        <i/>
        <u/>
        <sz val="11"/>
        <color theme="1"/>
        <rFont val="Calibri"/>
        <family val="2"/>
        <scheme val="minor"/>
      </rPr>
      <t xml:space="preserve">will </t>
    </r>
    <r>
      <rPr>
        <i/>
        <sz val="11"/>
        <color theme="1"/>
        <rFont val="Calibri"/>
        <family val="2"/>
        <scheme val="minor"/>
      </rPr>
      <t>compromise the operation, maintenance, repair, upgrading, renewal, or development of the National Grid; and
b. […]”</t>
    </r>
  </si>
  <si>
    <r>
      <t xml:space="preserve">Transpower does not support the submission and considers that, insofar as the Objective relates to the National Grid, reference to “operation, maintenance, repair, upgrading or development” is necessary and appropriate to give effect to Policy 10 of the NPSET. Policy 10 is as follows:
</t>
    </r>
    <r>
      <rPr>
        <i/>
        <sz val="11"/>
        <color theme="1"/>
        <rFont val="Calibri"/>
        <family val="2"/>
        <scheme val="minor"/>
      </rPr>
      <t xml:space="preserve">“In achieving the purpose of the Act, decision-makers must to the extent reasonably possible manage activities to avoid reverse sensitivity effects on the electricity transmission network and to ensure that </t>
    </r>
    <r>
      <rPr>
        <b/>
        <i/>
        <sz val="11"/>
        <color theme="1"/>
        <rFont val="Calibri"/>
        <family val="2"/>
        <scheme val="minor"/>
      </rPr>
      <t>operation, maintenance, upgrading, and development</t>
    </r>
    <r>
      <rPr>
        <i/>
        <sz val="11"/>
        <color theme="1"/>
        <rFont val="Calibri"/>
        <family val="2"/>
        <scheme val="minor"/>
      </rPr>
      <t xml:space="preserve"> of the electricity transmission network is not compromised.”</t>
    </r>
    <r>
      <rPr>
        <sz val="11"/>
        <color theme="1"/>
        <rFont val="Calibri"/>
        <family val="2"/>
        <scheme val="minor"/>
      </rPr>
      <t xml:space="preserve"> [emphasis added]</t>
    </r>
  </si>
  <si>
    <r>
      <t xml:space="preserve">Definitions 
Definitions: Sensitive activity 
The submitter seeks an amendment to exclude seasonal workers accommodation and caretaker dwellings from the definition as seasonal workers accommodation and caretaker dwellings are sometimes established on industrial sites. The references in (a) and (b) of the definition also require re-numbering and rationalisation.
Amend definition of Sensitive Activity as follows:
</t>
    </r>
    <r>
      <rPr>
        <i/>
        <sz val="11"/>
        <color theme="1"/>
        <rFont val="Calibri"/>
        <family val="2"/>
        <scheme val="minor"/>
      </rPr>
      <t xml:space="preserve">“SENSITIVE ACTIVITY means:
1. Residential activities </t>
    </r>
    <r>
      <rPr>
        <i/>
        <u/>
        <sz val="11"/>
        <color theme="1"/>
        <rFont val="Calibri"/>
        <family val="2"/>
        <scheme val="minor"/>
      </rPr>
      <t>(excluding seasonal workers accommodation and caretaker dwellings)</t>
    </r>
    <r>
      <rPr>
        <sz val="11"/>
        <color theme="1"/>
        <rFont val="Calibri"/>
        <family val="2"/>
        <scheme val="minor"/>
      </rPr>
      <t>”;
2. [….]
AND
Correct the references in (a) and (b).</t>
    </r>
  </si>
  <si>
    <r>
      <t xml:space="preserve">SASM - Sites and Areas of Significance to Māori
Policies SASM-P5 Protection of values of Sites and Areas of Significance to Kāti Huirapa
Support this objective, however seeks an amendment which will increase the policy’s scope so that it can be considered when addressing potential cultural effects identified under other parts of the Plan and clarifying that the protection of values includes the restriction of some activities.
Amend SASM-P5 Protection of values of Sites and Areas of Significance to Kāti Huirapa as follows:
</t>
    </r>
    <r>
      <rPr>
        <i/>
        <sz val="11"/>
        <color theme="1"/>
        <rFont val="Calibri"/>
        <family val="2"/>
        <scheme val="minor"/>
      </rPr>
      <t xml:space="preserve">“Protect the identified values of </t>
    </r>
    <r>
      <rPr>
        <i/>
        <u/>
        <sz val="11"/>
        <color theme="1"/>
        <rFont val="Calibri"/>
        <family val="2"/>
        <scheme val="minor"/>
      </rPr>
      <t>the landscape and</t>
    </r>
    <r>
      <rPr>
        <i/>
        <sz val="11"/>
        <color theme="1"/>
        <rFont val="Calibri"/>
        <family val="2"/>
        <scheme val="minor"/>
      </rPr>
      <t xml:space="preserve"> sites and areas listed in SCHED6 - Schedule of Sites and Areas of Significance to Kāti Huirapa </t>
    </r>
    <r>
      <rPr>
        <i/>
        <u/>
        <sz val="11"/>
        <color theme="1"/>
        <rFont val="Calibri"/>
        <family val="2"/>
        <scheme val="minor"/>
      </rPr>
      <t>and other sensitive environments</t>
    </r>
    <r>
      <rPr>
        <i/>
        <sz val="11"/>
        <color theme="1"/>
        <rFont val="Calibri"/>
        <family val="2"/>
        <scheme val="minor"/>
      </rPr>
      <t xml:space="preserve"> through:
1. retention of connections to whakapapa, history and cultural tradition; and
2. protection of mauri and intangible values; and
3. maintenance or enhancement of access by whānau for customary use and cultural purposes; and
4. protection of site integrity; and
5. ensuring sustainability of ecosystems supporting taoka species and mahika kai resources.
</t>
    </r>
    <r>
      <rPr>
        <i/>
        <u/>
        <sz val="11"/>
        <color theme="1"/>
        <rFont val="Calibri"/>
        <family val="2"/>
        <scheme val="minor"/>
      </rPr>
      <t>6. requiring activities on or adjoining sites and areas of significance to Māori to minimise adverse effects on the cultural, spiritual and/or heritage values, interests and associations of importance</t>
    </r>
    <r>
      <rPr>
        <i/>
        <sz val="11"/>
        <color theme="1"/>
        <rFont val="Calibri"/>
        <family val="2"/>
        <scheme val="minor"/>
      </rPr>
      <t>.</t>
    </r>
    <r>
      <rPr>
        <sz val="11"/>
        <color theme="1"/>
        <rFont val="Calibri"/>
        <family val="2"/>
        <scheme val="minor"/>
      </rPr>
      <t>"</t>
    </r>
  </si>
  <si>
    <r>
      <t xml:space="preserve">Transpower does not support the relief sought on the basis that the suggested clause (2)(b) does not correctly reflect the direction given in Policy 11 of the NPSET. That is, Policy 11 states:
</t>
    </r>
    <r>
      <rPr>
        <i/>
        <sz val="11"/>
        <color theme="1"/>
        <rFont val="Calibri"/>
        <family val="2"/>
        <scheme val="minor"/>
      </rPr>
      <t xml:space="preserve">“Local authorities must consult with the operator of the national grid, to identify an appropriate buffer corridor within which it can be expected that sensitive activities will generally not be provided for in plans and/or given resource consent.”
</t>
    </r>
    <r>
      <rPr>
        <sz val="11"/>
        <color theme="1"/>
        <rFont val="Calibri"/>
        <family val="2"/>
        <scheme val="minor"/>
      </rPr>
      <t xml:space="preserve">Transpower considers that the use of the term “avoid” appropriately reflects the direction in the NPSET that sensitive activities will not be given resource consent. In this regard, it is noted that horticultural activities are not sensitive activities and would not be managed by the provisions that implement this such a clause. Rather horticultural activities are addressed through Policy 10 of the NPSET and subject to a direction that activities </t>
    </r>
    <r>
      <rPr>
        <i/>
        <sz val="11"/>
        <color theme="1"/>
        <rFont val="Calibri"/>
        <family val="2"/>
        <scheme val="minor"/>
      </rPr>
      <t>“ensure that operation, maintenance, upgrading, and development of the electricity transmission network is not compromised.”</t>
    </r>
  </si>
  <si>
    <r>
      <t xml:space="preserve">We support the original submission content. We  emphasise that ECan is the consenting authority for OWMS. We note that "for areas larger than 4ha On-site Wastewater Disposal is a </t>
    </r>
    <r>
      <rPr>
        <b/>
        <sz val="11"/>
        <color theme="1"/>
        <rFont val="Calibri"/>
        <family val="2"/>
        <scheme val="minor"/>
      </rPr>
      <t>Permitted Activity.</t>
    </r>
    <r>
      <rPr>
        <sz val="11"/>
        <color theme="1"/>
        <rFont val="Calibri"/>
        <family val="2"/>
        <scheme val="minor"/>
      </rPr>
      <t xml:space="preserve"> All applications are assessed on a case-by-case basis, but, in general detailed information and proof of plans for highly-effective systems will be required for:  sites smaller than 4 ha;  properties with no reticulated sewers or  water, or where groundwater is shallow; areas with known high levels of nitrate and E.Coli in the groundwater; where groundwater is shallow and there are properties with drinking-water bores located near or down gradient from the proposed site; and properties within a Community Drinking-water Supply Protection Zone."  The prescriptive application of a 2ha minimum lot size undermines Council's discretion at consenting and will lead to perverse development outcomes.  </t>
    </r>
  </si>
  <si>
    <r>
      <t xml:space="preserve">Canterbury Regional Council need to develop a nuanced framework to identify what </t>
    </r>
    <r>
      <rPr>
        <b/>
        <sz val="11"/>
        <color theme="1"/>
        <rFont val="Calibri"/>
        <family val="2"/>
        <scheme val="minor"/>
      </rPr>
      <t>is</t>
    </r>
    <r>
      <rPr>
        <sz val="11"/>
        <color theme="1"/>
        <rFont val="Calibri"/>
        <family val="2"/>
        <scheme val="minor"/>
      </rPr>
      <t xml:space="preserve"> highly productive land in Canterbury, rather than relying on the rudimentary classificatin system provided within the NPS-HPL of LUC 1, 2 &amp; 3. This mechanism is too broad-brush and potentially  leads to perverse outcomes. </t>
    </r>
  </si>
  <si>
    <r>
      <t xml:space="preserve">The submission relates to Timaru, but the situation is similar to the Templer St, Bennett Road, Main North Road Precinct in Geraldine. For consistency across District Plan zoning matters, we support providing a clearly zoned </t>
    </r>
    <r>
      <rPr>
        <b/>
        <sz val="11"/>
        <color theme="1"/>
        <rFont val="Calibri"/>
        <family val="2"/>
        <scheme val="minor"/>
      </rPr>
      <t>RLZ</t>
    </r>
    <r>
      <rPr>
        <sz val="11"/>
        <color theme="1"/>
        <rFont val="Calibri"/>
        <family val="2"/>
        <scheme val="minor"/>
      </rPr>
      <t xml:space="preserve"> transition area between smaller allotments and larger farmed sections. The submitters, like ourselves, are aware of the need for defensible boundaries between small allotment holders and intensive primary productive users to avoid reverse sensitivity effects. Like our situation,  the site is surrounded by small sites (less than 2.5 ha) that are unable to support large scale commercial farm operations. </t>
    </r>
  </si>
  <si>
    <r>
      <t xml:space="preserve">Fulton Hogan supports CRC’s suggestion that </t>
    </r>
    <r>
      <rPr>
        <b/>
        <sz val="11"/>
        <color theme="1"/>
        <rFont val="Calibri"/>
        <family val="2"/>
        <scheme val="minor"/>
      </rPr>
      <t>condition 2 of rule</t>
    </r>
    <r>
      <rPr>
        <sz val="11"/>
        <color theme="1"/>
        <rFont val="Calibri"/>
        <family val="2"/>
        <scheme val="minor"/>
      </rPr>
      <t xml:space="preserve"> </t>
    </r>
    <r>
      <rPr>
        <b/>
        <sz val="11"/>
        <color theme="1"/>
        <rFont val="Calibri"/>
        <family val="2"/>
        <scheme val="minor"/>
      </rPr>
      <t xml:space="preserve">GRUZ-R16 </t>
    </r>
    <r>
      <rPr>
        <sz val="11"/>
        <color theme="1"/>
        <rFont val="Calibri"/>
        <family val="2"/>
        <scheme val="minor"/>
      </rPr>
      <t xml:space="preserve">be made a note, rather than a condition of the rule. We agree that this will reduce the potential for confusion about which Council and rule should be referred to for works in the bed of the river. </t>
    </r>
  </si>
  <si>
    <r>
      <t xml:space="preserve">Fulton Hogan submitted requesting a change to the proposed wording of rule </t>
    </r>
    <r>
      <rPr>
        <b/>
        <sz val="11"/>
        <color theme="1"/>
        <rFont val="Calibri"/>
        <family val="2"/>
        <scheme val="minor"/>
      </rPr>
      <t>RELO-R1</t>
    </r>
    <r>
      <rPr>
        <sz val="11"/>
        <color theme="1"/>
        <rFont val="Calibri"/>
        <family val="2"/>
        <scheme val="minor"/>
      </rPr>
      <t xml:space="preserve">. The House Movers Section of the New Zealand Heavy Haulage Association have submitted that the activity be provided for as a permitted activity in all zones. This change would achieve the same outcome Fulton Hogan were seeking with our suggested wording change. </t>
    </r>
  </si>
  <si>
    <r>
      <rPr>
        <b/>
        <sz val="11"/>
        <color theme="1"/>
        <rFont val="Calibri"/>
        <family val="2"/>
        <scheme val="minor"/>
      </rPr>
      <t>Amend</t>
    </r>
    <r>
      <rPr>
        <sz val="11"/>
        <color theme="1"/>
        <rFont val="Calibri"/>
        <family val="2"/>
        <scheme val="minor"/>
      </rPr>
      <t xml:space="preserve"> - Considers that strategic rural industry should be highlighted in this section of the Plan. Also, as drafted the Plan suggests that a ‘balance’ is required between rural lifestyle and rural activities. Submitter does not support this and seeks amendments.</t>
    </r>
  </si>
  <si>
    <r>
      <t xml:space="preserve">Opposes CE-P12(2) as inconsistent with RMA s6(h). CE-P12 requires the avoidance of any increased risk, even </t>
    </r>
    <r>
      <rPr>
        <i/>
        <sz val="11"/>
        <color theme="1"/>
        <rFont val="Calibri"/>
        <family val="2"/>
        <scheme val="minor"/>
      </rPr>
      <t>de minimus</t>
    </r>
    <r>
      <rPr>
        <sz val="11"/>
        <color theme="1"/>
        <rFont val="Calibri"/>
        <family val="2"/>
        <scheme val="minor"/>
      </rPr>
      <t xml:space="preserve"> or temporary. In comparison, RMA s6(h) refers to the management of significant risks.
1.   Delete Policy </t>
    </r>
    <r>
      <rPr>
        <b/>
        <sz val="11"/>
        <color theme="1"/>
        <rFont val="Calibri"/>
        <family val="2"/>
        <scheme val="minor"/>
      </rPr>
      <t>CE-P12(2)</t>
    </r>
    <r>
      <rPr>
        <sz val="11"/>
        <color theme="1"/>
        <rFont val="Calibri"/>
        <family val="2"/>
        <scheme val="minor"/>
      </rPr>
      <t xml:space="preserve"> and replace with wording that focuses on unacceptable risk.
2.  Such other alternative or additional relief as may be appropriate to give effect to the intent of this submission including, but not limited to, amendments to implementing rules in CE-R4 - CER14 and associated standards.</t>
    </r>
  </si>
  <si>
    <r>
      <t>Considers the chapter requires another rule or standard in addition to the NES-CL to ensure surrounding environmental health / indigenous biodiversity is protected.
Either</t>
    </r>
    <r>
      <rPr>
        <b/>
        <sz val="11"/>
        <color theme="1"/>
        <rFont val="Calibri"/>
        <family val="2"/>
        <scheme val="minor"/>
      </rPr>
      <t xml:space="preserve"> add</t>
    </r>
    <r>
      <rPr>
        <sz val="11"/>
        <color theme="1"/>
        <rFont val="Calibri"/>
        <family val="2"/>
        <scheme val="minor"/>
      </rPr>
      <t xml:space="preserve"> a new standard or a new rule to protect environmental health / indigenous biodiversity.</t>
    </r>
  </si>
  <si>
    <r>
      <t xml:space="preserve">Considers difficult to ascertain what this sort of activity permits. Delete </t>
    </r>
    <r>
      <rPr>
        <b/>
        <sz val="11"/>
        <color theme="1"/>
        <rFont val="Calibri"/>
        <family val="2"/>
        <scheme val="minor"/>
      </rPr>
      <t xml:space="preserve">CE-R6 </t>
    </r>
    <r>
      <rPr>
        <sz val="11"/>
        <color theme="1"/>
        <rFont val="Calibri"/>
        <family val="2"/>
        <scheme val="minor"/>
      </rPr>
      <t>Land disturbance.</t>
    </r>
  </si>
  <si>
    <r>
      <t xml:space="preserve">Add a new objective seeking restoration of natural character where it has been degraded.
Add a new objective to NATC - Natural Character chapter as follows:
</t>
    </r>
    <r>
      <rPr>
        <u/>
        <sz val="11"/>
        <color theme="1"/>
        <rFont val="Calibri"/>
        <family val="2"/>
        <scheme val="minor"/>
      </rPr>
      <t>NATC-OX</t>
    </r>
    <r>
      <rPr>
        <sz val="11"/>
        <color theme="1"/>
        <rFont val="Calibri"/>
        <family val="2"/>
        <scheme val="minor"/>
      </rPr>
      <t xml:space="preserve">
</t>
    </r>
    <r>
      <rPr>
        <u/>
        <sz val="11"/>
        <color theme="1"/>
        <rFont val="Calibri"/>
        <family val="2"/>
        <scheme val="minor"/>
      </rPr>
      <t>Restoration of the natural character of wetlands, rivers, lakes, and their margins where degradation has occurred.</t>
    </r>
  </si>
  <si>
    <r>
      <t>1. Delete CE-04 Coastal hazards;
OR
1.	Amend CE-O4 Coastal hazards as follows:
People,</t>
    </r>
    <r>
      <rPr>
        <strike/>
        <sz val="11"/>
        <color theme="1"/>
        <rFont val="Calibri"/>
        <family val="2"/>
        <scheme val="minor"/>
      </rPr>
      <t xml:space="preserve"> buildings and structures</t>
    </r>
    <r>
      <rPr>
        <sz val="11"/>
        <color theme="1"/>
        <rFont val="Calibri"/>
        <family val="2"/>
        <scheme val="minor"/>
      </rPr>
      <t xml:space="preserve"> are protected from unacceptable risks arising from coastal hazards, </t>
    </r>
    <r>
      <rPr>
        <u/>
        <sz val="11"/>
        <color theme="1"/>
        <rFont val="Calibri"/>
        <family val="2"/>
        <scheme val="minor"/>
      </rPr>
      <t>whilst taking account of climate change, through location and design of buildings and infrastructure, considering responses such as managed retreat for existing development.</t>
    </r>
  </si>
  <si>
    <r>
      <t xml:space="preserve">Support </t>
    </r>
    <r>
      <rPr>
        <sz val="11"/>
        <color theme="1"/>
        <rFont val="Calibri"/>
        <family val="2"/>
        <scheme val="minor"/>
      </rPr>
      <t>- Supports recognition of the adverse reverse sensitivity effects that rural lifestyle development can have on the rural environment.</t>
    </r>
  </si>
  <si>
    <r>
      <t xml:space="preserve">Considers that the objective should be more explicit in relation to reverse sensitivity effects.
Amend SUB-O1 General subdivision design as follows:
New subdivisions will:
[…]
10. not intentionally prevent, hinder or limit the </t>
    </r>
    <r>
      <rPr>
        <u/>
        <sz val="11"/>
        <color theme="1"/>
        <rFont val="Calibri"/>
        <family val="2"/>
        <scheme val="minor"/>
      </rPr>
      <t xml:space="preserve">use or </t>
    </r>
    <r>
      <rPr>
        <sz val="11"/>
        <color theme="1"/>
        <rFont val="Calibri"/>
        <family val="2"/>
        <scheme val="minor"/>
      </rPr>
      <t xml:space="preserve">development of adjoining or adjacent land, </t>
    </r>
    <r>
      <rPr>
        <u/>
        <sz val="11"/>
        <color theme="1"/>
        <rFont val="Calibri"/>
        <family val="2"/>
        <scheme val="minor"/>
      </rPr>
      <t>including by way of
reverse sensitivity effects.</t>
    </r>
  </si>
  <si>
    <r>
      <t>Considers that the policy should be more explicit in relation to reverse sensitivity effects.
Amend SUB-P3 Disruptive Subdivision as follows:
Avoid subdivisions that</t>
    </r>
    <r>
      <rPr>
        <strike/>
        <sz val="11"/>
        <color theme="1"/>
        <rFont val="Calibri"/>
        <family val="2"/>
        <scheme val="minor"/>
      </rPr>
      <t xml:space="preserve"> are intended to</t>
    </r>
    <r>
      <rPr>
        <sz val="11"/>
        <color theme="1"/>
        <rFont val="Calibri"/>
        <family val="2"/>
        <scheme val="minor"/>
      </rPr>
      <t xml:space="preserve"> prevent, hinder or limit the</t>
    </r>
    <r>
      <rPr>
        <u/>
        <sz val="11"/>
        <color theme="1"/>
        <rFont val="Calibri"/>
        <family val="2"/>
        <scheme val="minor"/>
      </rPr>
      <t xml:space="preserve"> use or</t>
    </r>
    <r>
      <rPr>
        <sz val="11"/>
        <color theme="1"/>
        <rFont val="Calibri"/>
        <family val="2"/>
        <scheme val="minor"/>
      </rPr>
      <t xml:space="preserve"> development of adjoining or adjacent land, </t>
    </r>
    <r>
      <rPr>
        <strike/>
        <sz val="11"/>
        <color theme="1"/>
        <rFont val="Calibri"/>
        <family val="2"/>
        <scheme val="minor"/>
      </rPr>
      <t>unless it is done to comply with a Council approved Development Area Plan</t>
    </r>
    <r>
      <rPr>
        <sz val="11"/>
        <color theme="1"/>
        <rFont val="Calibri"/>
        <family val="2"/>
        <scheme val="minor"/>
      </rPr>
      <t xml:space="preserve">. </t>
    </r>
    <r>
      <rPr>
        <u/>
        <sz val="11"/>
        <color theme="1"/>
        <rFont val="Calibri"/>
        <family val="2"/>
        <scheme val="minor"/>
      </rPr>
      <t>including by way of reverse sensitivity effects.</t>
    </r>
  </si>
  <si>
    <r>
      <t>It is important that key industry and employment generators are recognised as being constrained by reverse sensitivity effects arising from inappropriately located sensitive activities.
Amend the Introduction to the NOISE-Noise Chapter as follows:
[…] This is a particular concern for</t>
    </r>
    <r>
      <rPr>
        <u/>
        <sz val="11"/>
        <color theme="1"/>
        <rFont val="Calibri"/>
        <family val="2"/>
        <scheme val="minor"/>
      </rPr>
      <t xml:space="preserve"> key industry and employment generators</t>
    </r>
    <r>
      <rPr>
        <sz val="11"/>
        <color theme="1"/>
        <rFont val="Calibri"/>
        <family val="2"/>
        <scheme val="minor"/>
      </rPr>
      <t>, important services and community facilities, including the Airport, Raceway, State Highway, Railway Corridor and the Port, which could be constrained if reverse sensitivity effects arise […]</t>
    </r>
  </si>
  <si>
    <r>
      <t xml:space="preserve">Add a new </t>
    </r>
    <r>
      <rPr>
        <sz val="11"/>
        <color theme="1"/>
        <rFont val="Calibri"/>
        <family val="2"/>
        <scheme val="minor"/>
      </rPr>
      <t>definition of ‘Coastal Environment’ consistent with the definition of ‘coastal environment’ in the CRPS.</t>
    </r>
  </si>
  <si>
    <r>
      <rPr>
        <b/>
        <sz val="11"/>
        <color theme="1"/>
        <rFont val="Calibri"/>
        <family val="2"/>
        <scheme val="minor"/>
      </rPr>
      <t>Add a new</t>
    </r>
    <r>
      <rPr>
        <sz val="11"/>
        <color theme="1"/>
        <rFont val="Calibri"/>
        <family val="2"/>
        <scheme val="minor"/>
      </rPr>
      <t xml:space="preserve"> definition of ‘Risk’ consistent with
the definition of ‘coastal environment’ in the CRPS.</t>
    </r>
  </si>
  <si>
    <r>
      <rPr>
        <b/>
        <sz val="11"/>
        <color theme="1"/>
        <rFont val="Calibri"/>
        <family val="2"/>
        <scheme val="minor"/>
      </rPr>
      <t>Oppose in part</t>
    </r>
    <r>
      <rPr>
        <sz val="11"/>
        <color theme="1"/>
        <rFont val="Calibri"/>
        <family val="2"/>
        <scheme val="minor"/>
      </rPr>
      <t xml:space="preserve"> - The definition simply lists land affected by the Light Sensitive Area Overlay but does not explain the meaning for the term, which would aid understanding of the reasons for the application of the Light Sensitive Area Overlay. 
Amendments are sought to ensure the meaning of the term is expressed clearly.</t>
    </r>
  </si>
  <si>
    <r>
      <t xml:space="preserve">Alliance agree that an existing </t>
    </r>
    <r>
      <rPr>
        <u val="double"/>
        <sz val="11"/>
        <color theme="1"/>
        <rFont val="Calibri"/>
        <family val="2"/>
        <scheme val="minor"/>
      </rPr>
      <t>rule</t>
    </r>
    <r>
      <rPr>
        <sz val="11"/>
        <color theme="1"/>
        <rFont val="Calibri"/>
        <family val="2"/>
        <scheme val="minor"/>
      </rPr>
      <t xml:space="preserve">
could be amended or a new rule developed to enable the maintenance and repair of existing natural hazard mitigation works as requested.</t>
    </r>
  </si>
  <si>
    <r>
      <t xml:space="preserve">Considers that reverse sensitivity should be a consideration for all subdivisions. Considers an objective providing direction on this matter is warranted and supports SUB-P5 as notified.
Amend SUB - Subdivision Chapter to add a new objective, as follows:
</t>
    </r>
    <r>
      <rPr>
        <u/>
        <sz val="11"/>
        <color theme="1"/>
        <rFont val="Calibri"/>
        <family val="2"/>
        <scheme val="minor"/>
      </rPr>
      <t>SUB-O[X] Reverse sensitivity.</t>
    </r>
    <r>
      <rPr>
        <sz val="11"/>
        <color theme="1"/>
        <rFont val="Calibri"/>
        <family val="2"/>
        <scheme val="minor"/>
      </rPr>
      <t xml:space="preserve">
</t>
    </r>
    <r>
      <rPr>
        <u/>
        <sz val="11"/>
        <color theme="1"/>
        <rFont val="Calibri"/>
        <family val="2"/>
        <scheme val="minor"/>
      </rPr>
      <t>Reverse sensitivity effects of subdivision on existing lawfully established activities (including network utilities) are avoided where practicable or mitigated where avoidance is not practicable.</t>
    </r>
  </si>
  <si>
    <r>
      <t xml:space="preserve">Considers the wording ‘Avoid’ is too weak and should be replaced by ‘Prohibit’.
Considers that when the conditions are not met, this should not be permitted.
Amend NFL-P4 Protecting Outstanding Natural Features and Landscapes as follows:
</t>
    </r>
    <r>
      <rPr>
        <strike/>
        <sz val="11"/>
        <color theme="1"/>
        <rFont val="Calibri"/>
        <family val="2"/>
        <scheme val="minor"/>
      </rPr>
      <t>Avoid</t>
    </r>
    <r>
      <rPr>
        <sz val="11"/>
        <color theme="1"/>
        <rFont val="Calibri"/>
        <family val="2"/>
        <scheme val="minor"/>
      </rPr>
      <t xml:space="preserve"> </t>
    </r>
    <r>
      <rPr>
        <u/>
        <sz val="11"/>
        <color theme="1"/>
        <rFont val="Calibri"/>
        <family val="2"/>
        <scheme val="minor"/>
      </rPr>
      <t>Prohibit</t>
    </r>
    <r>
      <rPr>
        <sz val="11"/>
        <color theme="1"/>
        <rFont val="Calibri"/>
        <family val="2"/>
        <scheme val="minor"/>
      </rPr>
      <t xml:space="preserve"> subdivision, use and development within outstanding natural features and outstanding natural landscapes that area not provided in NFL-P2, unless it:
[…]</t>
    </r>
  </si>
  <si>
    <r>
      <t xml:space="preserve">Also considers adverse effects that remain
after they are reduced through a consolidated and integrated settlement pattern should also apply the mitigation hierarchy in accordance with other provisions of the plan.
Add a new objective to the UFD - Urban Form and Development Chapter as follows:
</t>
    </r>
    <r>
      <rPr>
        <b/>
        <u/>
        <sz val="11"/>
        <color theme="1"/>
        <rFont val="Calibri"/>
        <family val="2"/>
        <scheme val="minor"/>
      </rPr>
      <t>UFD-OX</t>
    </r>
    <r>
      <rPr>
        <sz val="11"/>
        <color theme="1"/>
        <rFont val="Calibri"/>
        <family val="2"/>
        <scheme val="minor"/>
      </rPr>
      <t xml:space="preserve"> 
</t>
    </r>
    <r>
      <rPr>
        <u/>
        <sz val="11"/>
        <color theme="1"/>
        <rFont val="Calibri"/>
        <family val="2"/>
        <scheme val="minor"/>
      </rPr>
      <t>Avoids, remedies, or mitigates adverse effects consistent with the provisions of the plan.</t>
    </r>
  </si>
  <si>
    <r>
      <t xml:space="preserve">Considers the chapter requires another rule or standard in addition to the NES-CL to ensure surrounding environmental health / indigenous biodiversity is protected.
Either </t>
    </r>
    <r>
      <rPr>
        <b/>
        <sz val="11"/>
        <color theme="1"/>
        <rFont val="Calibri"/>
        <family val="2"/>
        <scheme val="minor"/>
      </rPr>
      <t>add</t>
    </r>
    <r>
      <rPr>
        <sz val="11"/>
        <color theme="1"/>
        <rFont val="Calibri"/>
        <family val="2"/>
        <scheme val="minor"/>
      </rPr>
      <t xml:space="preserve"> a new standard or a new rule to protect environmental health / indigenous biodiversity.</t>
    </r>
  </si>
  <si>
    <r>
      <t xml:space="preserve">Considers healthy, expansive, functioning natural ecosystems provide greater resilience to natural hazards for people as well as native species. Expand policy to include native vegetation and habitat for native species. “Remove where appropriate”. This would give better effect to the RMA s 6a.
Amend NH-P3 Role of natural features and vegetation in hazard mitigation as follows:
Protect, maintain and restore, </t>
    </r>
    <r>
      <rPr>
        <strike/>
        <sz val="11"/>
        <color theme="1"/>
        <rFont val="Calibri"/>
        <family val="2"/>
        <scheme val="minor"/>
      </rPr>
      <t>where appropriate</t>
    </r>
    <r>
      <rPr>
        <sz val="11"/>
        <color theme="1"/>
        <rFont val="Calibri"/>
        <family val="2"/>
        <scheme val="minor"/>
      </rPr>
      <t>, natural topographic features and vegetation</t>
    </r>
    <r>
      <rPr>
        <u/>
        <sz val="11"/>
        <color theme="1"/>
        <rFont val="Calibri"/>
        <family val="2"/>
        <scheme val="minor"/>
      </rPr>
      <t xml:space="preserve"> including native habitat </t>
    </r>
    <r>
      <rPr>
        <sz val="11"/>
        <color theme="1"/>
        <rFont val="Calibri"/>
        <family val="2"/>
        <scheme val="minor"/>
      </rPr>
      <t xml:space="preserve">that assists with avoiding or mitigating the risk to people </t>
    </r>
    <r>
      <rPr>
        <u/>
        <sz val="11"/>
        <color theme="1"/>
        <rFont val="Calibri"/>
        <family val="2"/>
        <scheme val="minor"/>
      </rPr>
      <t>and native species</t>
    </r>
    <r>
      <rPr>
        <sz val="11"/>
        <color theme="1"/>
        <rFont val="Calibri"/>
        <family val="2"/>
        <scheme val="minor"/>
      </rPr>
      <t xml:space="preserve"> and significant risk to property from natural hazards.</t>
    </r>
  </si>
  <si>
    <r>
      <t>Deleting the words “</t>
    </r>
    <r>
      <rPr>
        <u val="double"/>
        <sz val="11"/>
        <color theme="1"/>
        <rFont val="Calibri"/>
        <family val="2"/>
        <scheme val="minor"/>
      </rPr>
      <t>where</t>
    </r>
    <r>
      <rPr>
        <sz val="11"/>
        <color theme="1"/>
        <rFont val="Calibri"/>
        <family val="2"/>
        <scheme val="minor"/>
      </rPr>
      <t xml:space="preserve"> appropriate” from this policy places an unqualified obligation on landowners to undertake protection, maintenance “and” restoration actions - regardless of the degree of natural hazard mitigation that would be achieved.</t>
    </r>
  </si>
  <si>
    <r>
      <t xml:space="preserve">Supports ECO-P4 in addressing </t>
    </r>
    <r>
      <rPr>
        <u val="double"/>
        <sz val="11"/>
        <color theme="1"/>
        <rFont val="Calibri"/>
        <family val="2"/>
        <scheme val="minor"/>
      </rPr>
      <t>Bat</t>
    </r>
    <r>
      <rPr>
        <sz val="11"/>
        <color theme="1"/>
        <rFont val="Calibri"/>
        <family val="2"/>
        <scheme val="minor"/>
      </rPr>
      <t xml:space="preserve">
Protection Areas, however, consider another policy is required to address other fauna that </t>
    </r>
    <r>
      <rPr>
        <u val="double"/>
        <sz val="11"/>
        <color theme="1"/>
        <rFont val="Calibri"/>
        <family val="2"/>
        <scheme val="minor"/>
      </rPr>
      <t>requires</t>
    </r>
    <r>
      <rPr>
        <sz val="11"/>
        <color theme="1"/>
        <rFont val="Calibri"/>
        <family val="2"/>
        <scheme val="minor"/>
      </rPr>
      <t xml:space="preserve"> protection.
Add a new policy to the ECO - Ecosystems and Indigenous Biodiversity Chapter, as follows:
</t>
    </r>
    <r>
      <rPr>
        <u/>
        <sz val="11"/>
        <color theme="1"/>
        <rFont val="Calibri"/>
        <family val="2"/>
        <scheme val="minor"/>
      </rPr>
      <t>ECO-PX</t>
    </r>
    <r>
      <rPr>
        <sz val="11"/>
        <color theme="1"/>
        <rFont val="Calibri"/>
        <family val="2"/>
        <scheme val="minor"/>
      </rPr>
      <t xml:space="preserve">
</t>
    </r>
    <r>
      <rPr>
        <u/>
        <sz val="11"/>
        <color theme="1"/>
        <rFont val="Calibri"/>
        <family val="2"/>
        <scheme val="minor"/>
      </rPr>
      <t xml:space="preserve">Protect threatened and at-risk species and their habitats by </t>
    </r>
    <r>
      <rPr>
        <b/>
        <u/>
        <sz val="11"/>
        <color theme="1"/>
        <rFont val="Calibri"/>
        <family val="2"/>
        <scheme val="minor"/>
      </rPr>
      <t xml:space="preserve">avoiding </t>
    </r>
    <r>
      <rPr>
        <u/>
        <sz val="11"/>
        <color theme="1"/>
        <rFont val="Calibri"/>
        <family val="2"/>
        <scheme val="minor"/>
      </rPr>
      <t>significant adverse effects and managing other adverse effects of activities on those species and their habitats.</t>
    </r>
  </si>
  <si>
    <r>
      <t xml:space="preserve">This policy appears </t>
    </r>
    <r>
      <rPr>
        <u val="double"/>
        <sz val="11"/>
        <color theme="1"/>
        <rFont val="Calibri"/>
        <family val="2"/>
        <scheme val="minor"/>
      </rPr>
      <t>unnecessary</t>
    </r>
    <r>
      <rPr>
        <sz val="11"/>
        <color theme="1"/>
        <rFont val="Calibri"/>
        <family val="2"/>
        <scheme val="minor"/>
      </rPr>
      <t xml:space="preserve">
considering the recent introduction of the National Policy Statement for Indigenous Biodiversity 2023 (NPSIB). The NPSIB provides specific, mandatory directions about managing effects on threatened and at-risk species and their habitats.</t>
    </r>
  </si>
  <si>
    <r>
      <t xml:space="preserve">Amend </t>
    </r>
    <r>
      <rPr>
        <b/>
        <sz val="11"/>
        <color theme="1"/>
        <rFont val="Calibri"/>
        <family val="2"/>
        <scheme val="minor"/>
      </rPr>
      <t xml:space="preserve">NH-R6.3 </t>
    </r>
    <r>
      <rPr>
        <sz val="11"/>
        <color theme="1"/>
        <rFont val="Calibri"/>
        <family val="2"/>
        <scheme val="minor"/>
      </rPr>
      <t>to allow new RSI in the High Hazard Risk Overlay as a permitted activity subject to compliance with a condition requiring that the infrastructure has been designed to maintain its integrity and function during and after a natural hazard event (or an alternative condition with similar effect).</t>
    </r>
  </si>
  <si>
    <r>
      <t xml:space="preserve">Amend </t>
    </r>
    <r>
      <rPr>
        <b/>
        <sz val="11"/>
        <color theme="1"/>
        <rFont val="Calibri"/>
        <family val="2"/>
        <scheme val="minor"/>
      </rPr>
      <t xml:space="preserve">NH-R3-1 </t>
    </r>
    <r>
      <rPr>
        <sz val="11"/>
        <color theme="1"/>
        <rFont val="Calibri"/>
        <family val="2"/>
        <scheme val="minor"/>
      </rPr>
      <t>to reflect that this is an overarching permitted activity rule 
that provides for all earthworks and  vegetation clearance associated with 
existing public flood and erosion protection works operation, maintenance, repair, replacement and upgrading; OR: Create a new rule to reflect the intent of this change;</t>
    </r>
  </si>
  <si>
    <r>
      <t xml:space="preserve">The submitters request that </t>
    </r>
    <r>
      <rPr>
        <b/>
        <sz val="11"/>
        <color theme="1"/>
        <rFont val="Calibri"/>
        <family val="2"/>
        <scheme val="minor"/>
      </rPr>
      <t>MRZ-S10 Noise mitigation measures</t>
    </r>
    <r>
      <rPr>
        <sz val="11"/>
        <color theme="1"/>
        <rFont val="Calibri"/>
        <family val="2"/>
        <scheme val="minor"/>
      </rPr>
      <t xml:space="preserve"> is deleted.</t>
    </r>
  </si>
  <si>
    <r>
      <t xml:space="preserve">The submission point has been summarised by the Council as follows:
</t>
    </r>
    <r>
      <rPr>
        <i/>
        <sz val="11"/>
        <color theme="1"/>
        <rFont val="Calibri"/>
        <family val="2"/>
        <scheme val="minor"/>
      </rPr>
      <t>The draft district plan defines a proposed risk target of 1E-6 (fat/year). This is not aligned with HIPAP 4 guidelines (50 E-6 for industrial use) which is the guidance used in NZ. The risk target has not been qualified for location (site vs offsite), single scenario vs multiple scenario (on same site), cumulative risks (all adjacent sites) or public vs workers. Without qualification, the assessed risk could be 100 times bigger or smaller which makes the assessment process is meaningless. This could easily restrict industrial activities, or possibly allow hazardous operations with no meaningful risk driver. There is no NZ based guidance for the application of QRAs to land planning. For this reason NZ companies typically refer to HIPAP 4 (NSW)</t>
    </r>
    <r>
      <rPr>
        <sz val="11"/>
        <color theme="1"/>
        <rFont val="Calibri"/>
        <family val="2"/>
        <scheme val="minor"/>
      </rPr>
      <t xml:space="preserve">
With the following relief:
1. A clear reference to appropriate standards (e.g., [Hazardous Industry Planning Advisory Paper no. 4 (HIPAP 4)]).
2. A qualified risk target that is aligned with international norms. For example, HIPAP 4 (NSW) uses a target of 50 E-6 for industrial use and lesser targets for sensitive areas.
3. Clear responsibilities for performing [Quantitative Risk Assessments (QRA)] for adjacent [Major Hazard Facility (MHF)] and non-MHF sites. Non-MHF sites may still be hazardous and have risk, but not have any technical expertise to perform risk assessments or interpret them.
4. Consideration of the approach adopted by WorkSafe Victoria (https://worksafe.vic.gov.au/landusplanning-near-major-hazard-facilty) which is simpler to administer from all sides.</t>
    </r>
  </si>
  <si>
    <r>
      <t xml:space="preserve">Amend </t>
    </r>
    <r>
      <rPr>
        <b/>
        <sz val="11"/>
        <color theme="1"/>
        <rFont val="Calibri"/>
        <family val="2"/>
        <scheme val="minor"/>
      </rPr>
      <t xml:space="preserve">NOISE-O2 </t>
    </r>
    <r>
      <rPr>
        <sz val="11"/>
        <color theme="1"/>
        <rFont val="Calibri"/>
        <family val="2"/>
        <scheme val="minor"/>
      </rPr>
      <t xml:space="preserve">as follows:
</t>
    </r>
    <r>
      <rPr>
        <b/>
        <i/>
        <sz val="11"/>
        <color theme="1"/>
        <rFont val="Calibri"/>
        <family val="2"/>
        <scheme val="minor"/>
      </rPr>
      <t>NOISE-O2 Reverse sensitivity</t>
    </r>
    <r>
      <rPr>
        <sz val="11"/>
        <color theme="1"/>
        <rFont val="Calibri"/>
        <family val="2"/>
        <scheme val="minor"/>
      </rPr>
      <t xml:space="preserve">
</t>
    </r>
    <r>
      <rPr>
        <i/>
        <sz val="11"/>
        <color theme="1"/>
        <rFont val="Calibri"/>
        <family val="2"/>
        <scheme val="minor"/>
      </rPr>
      <t xml:space="preserve">The Airport, Raceway, State Highway, railway lines and the Port and activities located within commercial, mixed use and Industrial zones  </t>
    </r>
    <r>
      <rPr>
        <i/>
        <u/>
        <sz val="11"/>
        <color rgb="FFFF0000"/>
        <rFont val="Calibri"/>
        <family val="2"/>
        <scheme val="minor"/>
      </rPr>
      <t>or primary production activities in rural zones</t>
    </r>
    <r>
      <rPr>
        <i/>
        <u/>
        <sz val="11"/>
        <color theme="1"/>
        <rFont val="Calibri"/>
        <family val="2"/>
        <scheme val="minor"/>
      </rPr>
      <t>,</t>
    </r>
    <r>
      <rPr>
        <i/>
        <sz val="11"/>
        <color theme="1"/>
        <rFont val="Calibri"/>
        <family val="2"/>
        <scheme val="minor"/>
      </rPr>
      <t xml:space="preserve"> are not constrained by reverse sensitivity effects arising from noise sensitive activities.</t>
    </r>
  </si>
  <si>
    <r>
      <t xml:space="preserve">Amend </t>
    </r>
    <r>
      <rPr>
        <b/>
        <sz val="11"/>
        <color theme="1"/>
        <rFont val="Calibri"/>
        <family val="2"/>
        <scheme val="minor"/>
      </rPr>
      <t xml:space="preserve">SD-O1 Residential Areas and Activities </t>
    </r>
    <r>
      <rPr>
        <sz val="11"/>
        <color theme="1"/>
        <rFont val="Calibri"/>
        <family val="2"/>
        <scheme val="minor"/>
      </rPr>
      <t xml:space="preserve">as follows:
</t>
    </r>
    <r>
      <rPr>
        <i/>
        <sz val="11"/>
        <color theme="1"/>
        <rFont val="Calibri"/>
        <family val="2"/>
        <scheme val="minor"/>
      </rPr>
      <t>[…]</t>
    </r>
    <r>
      <rPr>
        <sz val="11"/>
        <color theme="1"/>
        <rFont val="Calibri"/>
        <family val="2"/>
        <scheme val="minor"/>
      </rPr>
      <t xml:space="preserve">
</t>
    </r>
    <r>
      <rPr>
        <i/>
        <sz val="11"/>
        <color theme="1"/>
        <rFont val="Calibri"/>
        <family val="2"/>
        <scheme val="minor"/>
      </rPr>
      <t xml:space="preserve">ii. limited rural lifestyle development opportunities are provided where they concentrate and are attached to existing urban areas, achieve a coordinated pattern of development, </t>
    </r>
    <r>
      <rPr>
        <i/>
        <u/>
        <sz val="11"/>
        <color rgb="FFFF0000"/>
        <rFont val="Calibri"/>
        <family val="2"/>
        <scheme val="minor"/>
      </rPr>
      <t>avoid reverse</t>
    </r>
    <r>
      <rPr>
        <i/>
        <sz val="11"/>
        <color rgb="FFFF0000"/>
        <rFont val="Calibri"/>
        <family val="2"/>
        <scheme val="minor"/>
      </rPr>
      <t xml:space="preserve"> </t>
    </r>
    <r>
      <rPr>
        <i/>
        <u/>
        <sz val="11"/>
        <color rgb="FFFF0000"/>
        <rFont val="Calibri"/>
        <family val="2"/>
        <scheme val="minor"/>
      </rPr>
      <t xml:space="preserve">sensitivity effects on existing and permitted rural activities </t>
    </r>
    <r>
      <rPr>
        <i/>
        <sz val="11"/>
        <color theme="1"/>
        <rFont val="Calibri"/>
        <family val="2"/>
        <scheme val="minor"/>
      </rPr>
      <t>and are capable of efficiently connecting to reticulated sewer and water infrastructure; and</t>
    </r>
    <r>
      <rPr>
        <sz val="11"/>
        <color theme="1"/>
        <rFont val="Calibri"/>
        <family val="2"/>
        <scheme val="minor"/>
      </rPr>
      <t xml:space="preserve">
</t>
    </r>
    <r>
      <rPr>
        <i/>
        <sz val="11"/>
        <color theme="1"/>
        <rFont val="Calibri"/>
        <family val="2"/>
        <scheme val="minor"/>
      </rPr>
      <t>[…]</t>
    </r>
  </si>
  <si>
    <r>
      <t xml:space="preserve">Amend </t>
    </r>
    <r>
      <rPr>
        <b/>
        <sz val="11"/>
        <color theme="1"/>
        <rFont val="Calibri"/>
        <family val="2"/>
        <scheme val="minor"/>
      </rPr>
      <t xml:space="preserve">SUB-O1 General subdivision design </t>
    </r>
    <r>
      <rPr>
        <sz val="11"/>
        <color theme="1"/>
        <rFont val="Calibri"/>
        <family val="2"/>
        <scheme val="minor"/>
      </rPr>
      <t xml:space="preserve">as follows:
</t>
    </r>
    <r>
      <rPr>
        <i/>
        <sz val="11"/>
        <color theme="1"/>
        <rFont val="Calibri"/>
        <family val="2"/>
        <scheme val="minor"/>
      </rPr>
      <t>New subdivisions will:</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sz val="11"/>
        <color theme="1"/>
        <rFont val="Calibri"/>
        <family val="2"/>
        <scheme val="minor"/>
      </rPr>
      <t xml:space="preserve">10. not intentionally prevent, hinder or limit the </t>
    </r>
    <r>
      <rPr>
        <i/>
        <u/>
        <sz val="11"/>
        <color rgb="FFFF0000"/>
        <rFont val="Calibri"/>
        <family val="2"/>
        <scheme val="minor"/>
      </rPr>
      <t>use o</t>
    </r>
    <r>
      <rPr>
        <i/>
        <sz val="11"/>
        <color rgb="FFFF0000"/>
        <rFont val="Calibri"/>
        <family val="2"/>
        <scheme val="minor"/>
      </rPr>
      <t xml:space="preserve">r </t>
    </r>
    <r>
      <rPr>
        <i/>
        <sz val="11"/>
        <color theme="1"/>
        <rFont val="Calibri"/>
        <family val="2"/>
        <scheme val="minor"/>
      </rPr>
      <t xml:space="preserve">development of adjoining or adjacent land, </t>
    </r>
    <r>
      <rPr>
        <i/>
        <u/>
        <sz val="11"/>
        <color rgb="FFFF0000"/>
        <rFont val="Calibri"/>
        <family val="2"/>
        <scheme val="minor"/>
      </rPr>
      <t>including by way of reverse sensitivity effects</t>
    </r>
    <r>
      <rPr>
        <i/>
        <sz val="11"/>
        <color rgb="FFFF0000"/>
        <rFont val="Calibri"/>
        <family val="2"/>
        <scheme val="minor"/>
      </rPr>
      <t>.</t>
    </r>
  </si>
  <si>
    <r>
      <t xml:space="preserve">Amend </t>
    </r>
    <r>
      <rPr>
        <b/>
        <sz val="11"/>
        <color theme="1"/>
        <rFont val="Calibri"/>
        <family val="2"/>
        <scheme val="minor"/>
      </rPr>
      <t xml:space="preserve">SUB-P3 Disruptive Subdivision </t>
    </r>
    <r>
      <rPr>
        <sz val="11"/>
        <color theme="1"/>
        <rFont val="Calibri"/>
        <family val="2"/>
        <scheme val="minor"/>
      </rPr>
      <t xml:space="preserve">as follows:
</t>
    </r>
    <r>
      <rPr>
        <i/>
        <sz val="11"/>
        <color theme="1"/>
        <rFont val="Calibri"/>
        <family val="2"/>
        <scheme val="minor"/>
      </rPr>
      <t xml:space="preserve">Avoid subdivisions that  </t>
    </r>
    <r>
      <rPr>
        <i/>
        <strike/>
        <sz val="11"/>
        <color rgb="FFFF0000"/>
        <rFont val="Calibri"/>
        <family val="2"/>
        <scheme val="minor"/>
      </rPr>
      <t>are intended to</t>
    </r>
    <r>
      <rPr>
        <i/>
        <sz val="11"/>
        <color rgb="FFFF0000"/>
        <rFont val="Calibri"/>
        <family val="2"/>
        <scheme val="minor"/>
      </rPr>
      <t xml:space="preserve"> </t>
    </r>
    <r>
      <rPr>
        <i/>
        <sz val="11"/>
        <color theme="1"/>
        <rFont val="Calibri"/>
        <family val="2"/>
        <scheme val="minor"/>
      </rPr>
      <t xml:space="preserve">prevent, hinder or limit the </t>
    </r>
    <r>
      <rPr>
        <i/>
        <u/>
        <sz val="11"/>
        <color rgb="FFFF0000"/>
        <rFont val="Calibri"/>
        <family val="2"/>
        <scheme val="minor"/>
      </rPr>
      <t>use or</t>
    </r>
    <r>
      <rPr>
        <i/>
        <sz val="11"/>
        <color rgb="FFFF0000"/>
        <rFont val="Calibri"/>
        <family val="2"/>
        <scheme val="minor"/>
      </rPr>
      <t xml:space="preserve"> </t>
    </r>
    <r>
      <rPr>
        <i/>
        <sz val="11"/>
        <color theme="1"/>
        <rFont val="Calibri"/>
        <family val="2"/>
        <scheme val="minor"/>
      </rPr>
      <t xml:space="preserve">development of adjoining or adjacent land, </t>
    </r>
    <r>
      <rPr>
        <i/>
        <strike/>
        <sz val="11"/>
        <color rgb="FFFF0000"/>
        <rFont val="Calibri"/>
        <family val="2"/>
        <scheme val="minor"/>
      </rPr>
      <t>unless it is done to comply with a Council approved Development Area Plan.</t>
    </r>
    <r>
      <rPr>
        <i/>
        <sz val="11"/>
        <color rgb="FFFF0000"/>
        <rFont val="Calibri"/>
        <family val="2"/>
        <scheme val="minor"/>
      </rPr>
      <t xml:space="preserve"> </t>
    </r>
    <r>
      <rPr>
        <i/>
        <u/>
        <sz val="11"/>
        <color rgb="FFFF0000"/>
        <rFont val="Calibri"/>
        <family val="2"/>
        <scheme val="minor"/>
      </rPr>
      <t>including by way of reverse sensitivity effects.</t>
    </r>
  </si>
  <si>
    <r>
      <t xml:space="preserve">Amend </t>
    </r>
    <r>
      <rPr>
        <b/>
        <sz val="11"/>
        <color theme="1"/>
        <rFont val="Calibri"/>
        <family val="2"/>
        <scheme val="minor"/>
      </rPr>
      <t xml:space="preserve">SUB-P15 Rural Lifestyle Zone Require </t>
    </r>
    <r>
      <rPr>
        <sz val="11"/>
        <color theme="1"/>
        <rFont val="Calibri"/>
        <family val="2"/>
        <scheme val="minor"/>
      </rPr>
      <t xml:space="preserve">as follows:
</t>
    </r>
    <r>
      <rPr>
        <i/>
        <sz val="11"/>
        <color theme="1"/>
        <rFont val="Calibri"/>
        <family val="2"/>
        <scheme val="minor"/>
      </rPr>
      <t>Require subdivision in the Rural Lifestyle Zone to:</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u/>
        <sz val="11"/>
        <color rgb="FFFF0000"/>
        <rFont val="Calibri"/>
        <family val="2"/>
        <scheme val="minor"/>
      </rPr>
      <t>5. avoid reverse sensitivity effects on existing or permitted primary production and rural industry</t>
    </r>
    <r>
      <rPr>
        <i/>
        <sz val="11"/>
        <color rgb="FFFF0000"/>
        <rFont val="Calibri"/>
        <family val="2"/>
        <scheme val="minor"/>
      </rPr>
      <t xml:space="preserve"> </t>
    </r>
    <r>
      <rPr>
        <i/>
        <u/>
        <sz val="11"/>
        <color rgb="FFFF0000"/>
        <rFont val="Calibri"/>
        <family val="2"/>
        <scheme val="minor"/>
      </rPr>
      <t>activities.</t>
    </r>
  </si>
  <si>
    <r>
      <t xml:space="preserve">Amend </t>
    </r>
    <r>
      <rPr>
        <b/>
        <sz val="11"/>
        <color theme="1"/>
        <rFont val="Calibri"/>
        <family val="2"/>
        <scheme val="minor"/>
      </rPr>
      <t xml:space="preserve">SUB-O3 Rural subdivision </t>
    </r>
    <r>
      <rPr>
        <sz val="11"/>
        <color theme="1"/>
        <rFont val="Calibri"/>
        <family val="2"/>
        <scheme val="minor"/>
      </rPr>
      <t xml:space="preserve">as follows:
</t>
    </r>
    <r>
      <rPr>
        <i/>
        <sz val="11"/>
        <color theme="1"/>
        <rFont val="Calibri"/>
        <family val="2"/>
        <scheme val="minor"/>
      </rPr>
      <t>Subdivision in the rural zones will:
[…]</t>
    </r>
    <r>
      <rPr>
        <sz val="11"/>
        <color theme="1"/>
        <rFont val="Calibri"/>
        <family val="2"/>
        <scheme val="minor"/>
      </rPr>
      <t xml:space="preserve">
</t>
    </r>
    <r>
      <rPr>
        <i/>
        <sz val="11"/>
        <color theme="1"/>
        <rFont val="Calibri"/>
        <family val="2"/>
        <scheme val="minor"/>
      </rPr>
      <t xml:space="preserve">4.minimise reverse sensitivity effects on </t>
    </r>
    <r>
      <rPr>
        <i/>
        <strike/>
        <sz val="11"/>
        <color rgb="FFFF0000"/>
        <rFont val="Calibri"/>
        <family val="2"/>
        <scheme val="minor"/>
      </rPr>
      <t xml:space="preserve">intensive </t>
    </r>
    <r>
      <rPr>
        <i/>
        <sz val="11"/>
        <color theme="1"/>
        <rFont val="Calibri"/>
        <family val="2"/>
        <scheme val="minor"/>
      </rPr>
      <t>primary production.</t>
    </r>
  </si>
  <si>
    <r>
      <t xml:space="preserve">Amend </t>
    </r>
    <r>
      <rPr>
        <b/>
        <sz val="11"/>
        <color theme="1"/>
        <rFont val="Calibri"/>
        <family val="2"/>
        <scheme val="minor"/>
      </rPr>
      <t>SUB- P5 Reverse sensitivity as follows:</t>
    </r>
    <r>
      <rPr>
        <sz val="11"/>
        <color theme="1"/>
        <rFont val="Calibri"/>
        <family val="2"/>
        <scheme val="minor"/>
      </rPr>
      <t xml:space="preserve">
</t>
    </r>
    <r>
      <rPr>
        <b/>
        <i/>
        <sz val="11"/>
        <color theme="1"/>
        <rFont val="Calibri"/>
        <family val="2"/>
        <scheme val="minor"/>
      </rPr>
      <t>SUB-P5 Reverse sensitivity</t>
    </r>
    <r>
      <rPr>
        <sz val="11"/>
        <color theme="1"/>
        <rFont val="Calibri"/>
        <family val="2"/>
        <scheme val="minor"/>
      </rPr>
      <t xml:space="preserve">
</t>
    </r>
    <r>
      <rPr>
        <i/>
        <sz val="11"/>
        <color theme="1"/>
        <rFont val="Calibri"/>
        <family val="2"/>
        <scheme val="minor"/>
      </rPr>
      <t xml:space="preserve">Only allow subdivision that does not result in reverse sensitivity effects that would compromise the operation of regionally significant infrastructure/facilities and </t>
    </r>
    <r>
      <rPr>
        <i/>
        <strike/>
        <sz val="11"/>
        <color rgb="FFFF0000"/>
        <rFont val="Calibri"/>
        <family val="2"/>
        <scheme val="minor"/>
      </rPr>
      <t>legally l</t>
    </r>
    <r>
      <rPr>
        <i/>
        <u/>
        <sz val="11"/>
        <color rgb="FFFF0000"/>
        <rFont val="Calibri"/>
        <family val="2"/>
        <scheme val="minor"/>
      </rPr>
      <t>awfully</t>
    </r>
    <r>
      <rPr>
        <i/>
        <sz val="11"/>
        <color rgb="FFFF0000"/>
        <rFont val="Calibri"/>
        <family val="2"/>
        <scheme val="minor"/>
      </rPr>
      <t xml:space="preserve"> </t>
    </r>
    <r>
      <rPr>
        <i/>
        <sz val="11"/>
        <color theme="1"/>
        <rFont val="Calibri"/>
        <family val="2"/>
        <scheme val="minor"/>
      </rPr>
      <t xml:space="preserve">established </t>
    </r>
    <r>
      <rPr>
        <i/>
        <strike/>
        <sz val="11"/>
        <color rgb="FFFF0000"/>
        <rFont val="Calibri"/>
        <family val="2"/>
        <scheme val="minor"/>
      </rPr>
      <t xml:space="preserve">intensive </t>
    </r>
    <r>
      <rPr>
        <i/>
        <sz val="11"/>
        <color theme="1"/>
        <rFont val="Calibri"/>
        <family val="2"/>
        <scheme val="minor"/>
      </rPr>
      <t>primary production.</t>
    </r>
  </si>
  <si>
    <r>
      <t xml:space="preserve">Amend </t>
    </r>
    <r>
      <rPr>
        <b/>
        <sz val="11"/>
        <color theme="1"/>
        <rFont val="Calibri"/>
        <family val="2"/>
        <scheme val="minor"/>
      </rPr>
      <t xml:space="preserve">NOISE-O2 Reverse sensitivity </t>
    </r>
    <r>
      <rPr>
        <sz val="11"/>
        <color theme="1"/>
        <rFont val="Calibri"/>
        <family val="2"/>
        <scheme val="minor"/>
      </rPr>
      <t xml:space="preserve">as follows:
</t>
    </r>
    <r>
      <rPr>
        <i/>
        <sz val="11"/>
        <color theme="1"/>
        <rFont val="Calibri"/>
        <family val="2"/>
        <scheme val="minor"/>
      </rPr>
      <t xml:space="preserve">The Airport, Raceway, State Highway, railway lines and the Port and activities located within commercial, mixed use, </t>
    </r>
    <r>
      <rPr>
        <i/>
        <u/>
        <sz val="11"/>
        <color rgb="FFFF0000"/>
        <rFont val="Calibri"/>
        <family val="2"/>
        <scheme val="minor"/>
      </rPr>
      <t>rural</t>
    </r>
    <r>
      <rPr>
        <i/>
        <sz val="11"/>
        <color rgb="FFFF0000"/>
        <rFont val="Calibri"/>
        <family val="2"/>
        <scheme val="minor"/>
      </rPr>
      <t xml:space="preserve"> </t>
    </r>
    <r>
      <rPr>
        <i/>
        <sz val="11"/>
        <color theme="1"/>
        <rFont val="Calibri"/>
        <family val="2"/>
        <scheme val="minor"/>
      </rPr>
      <t xml:space="preserve">and Industrial zones, </t>
    </r>
    <r>
      <rPr>
        <i/>
        <u/>
        <sz val="11"/>
        <color rgb="FFFF0000"/>
        <rFont val="Calibri"/>
        <family val="2"/>
        <scheme val="minor"/>
      </rPr>
      <t>and other lawfully established activities</t>
    </r>
    <r>
      <rPr>
        <i/>
        <sz val="11"/>
        <color theme="1"/>
        <rFont val="Calibri"/>
        <family val="2"/>
        <scheme val="minor"/>
      </rPr>
      <t xml:space="preserve"> are not constrained by reverse sensitivity effects arising from noise sensitive activities.</t>
    </r>
  </si>
  <si>
    <r>
      <t xml:space="preserve">Amend </t>
    </r>
    <r>
      <rPr>
        <b/>
        <sz val="11"/>
        <color theme="1"/>
        <rFont val="Calibri"/>
        <family val="2"/>
        <scheme val="minor"/>
      </rPr>
      <t xml:space="preserve">SUB-3 Rural subdivision </t>
    </r>
    <r>
      <rPr>
        <sz val="11"/>
        <color theme="1"/>
        <rFont val="Calibri"/>
        <family val="2"/>
        <scheme val="minor"/>
      </rPr>
      <t xml:space="preserve">as follows:
</t>
    </r>
    <r>
      <rPr>
        <i/>
        <sz val="11"/>
        <color theme="1"/>
        <rFont val="Calibri"/>
        <family val="2"/>
        <scheme val="minor"/>
      </rPr>
      <t>Subdivision in the rural zones will:</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sz val="11"/>
        <color theme="1"/>
        <rFont val="Calibri"/>
        <family val="2"/>
        <scheme val="minor"/>
      </rPr>
      <t xml:space="preserve">4.minimise reverse sensitivity effects on </t>
    </r>
    <r>
      <rPr>
        <i/>
        <strike/>
        <sz val="11"/>
        <color rgb="FFFF0000"/>
        <rFont val="Calibri"/>
        <family val="2"/>
        <scheme val="minor"/>
      </rPr>
      <t>intensive</t>
    </r>
    <r>
      <rPr>
        <i/>
        <sz val="11"/>
        <color rgb="FFFF0000"/>
        <rFont val="Calibri"/>
        <family val="2"/>
        <scheme val="minor"/>
      </rPr>
      <t xml:space="preserve"> </t>
    </r>
    <r>
      <rPr>
        <i/>
        <sz val="11"/>
        <color theme="1"/>
        <rFont val="Calibri"/>
        <family val="2"/>
        <scheme val="minor"/>
      </rPr>
      <t>primary production.</t>
    </r>
  </si>
  <si>
    <r>
      <t xml:space="preserve">Amend </t>
    </r>
    <r>
      <rPr>
        <b/>
        <sz val="11"/>
        <color theme="1"/>
        <rFont val="Calibri"/>
        <family val="2"/>
        <scheme val="minor"/>
      </rPr>
      <t xml:space="preserve">SUB- P5 Reverse sensitivity </t>
    </r>
    <r>
      <rPr>
        <sz val="11"/>
        <color theme="1"/>
        <rFont val="Calibri"/>
        <family val="2"/>
        <scheme val="minor"/>
      </rPr>
      <t xml:space="preserve">as follows:
</t>
    </r>
    <r>
      <rPr>
        <i/>
        <sz val="11"/>
        <color theme="1"/>
        <rFont val="Calibri"/>
        <family val="2"/>
        <scheme val="minor"/>
      </rPr>
      <t xml:space="preserve">Only allow subdivision that does not result in reverse sensitivity effects that would compromise the operation of regionally significant infrastructure/facilities and </t>
    </r>
    <r>
      <rPr>
        <i/>
        <strike/>
        <sz val="11"/>
        <color rgb="FFFF0000"/>
        <rFont val="Calibri"/>
        <family val="2"/>
        <scheme val="minor"/>
      </rPr>
      <t>legally l</t>
    </r>
    <r>
      <rPr>
        <i/>
        <u/>
        <sz val="11"/>
        <color rgb="FFFF0000"/>
        <rFont val="Calibri"/>
        <family val="2"/>
        <scheme val="minor"/>
      </rPr>
      <t>awfully</t>
    </r>
    <r>
      <rPr>
        <i/>
        <sz val="11"/>
        <color rgb="FFFF0000"/>
        <rFont val="Calibri"/>
        <family val="2"/>
        <scheme val="minor"/>
      </rPr>
      <t xml:space="preserve"> </t>
    </r>
    <r>
      <rPr>
        <i/>
        <sz val="11"/>
        <color theme="1"/>
        <rFont val="Calibri"/>
        <family val="2"/>
        <scheme val="minor"/>
      </rPr>
      <t xml:space="preserve">established </t>
    </r>
    <r>
      <rPr>
        <i/>
        <strike/>
        <sz val="11"/>
        <color rgb="FFFF0000"/>
        <rFont val="Calibri"/>
        <family val="2"/>
        <scheme val="minor"/>
      </rPr>
      <t xml:space="preserve">intensive </t>
    </r>
    <r>
      <rPr>
        <i/>
        <sz val="11"/>
        <color theme="1"/>
        <rFont val="Calibri"/>
        <family val="2"/>
        <scheme val="minor"/>
      </rPr>
      <t>primary production.</t>
    </r>
  </si>
  <si>
    <r>
      <t xml:space="preserve">Amend </t>
    </r>
    <r>
      <rPr>
        <b/>
        <sz val="11"/>
        <color theme="1"/>
        <rFont val="Calibri"/>
        <family val="2"/>
        <scheme val="minor"/>
      </rPr>
      <t xml:space="preserve">NOISE- O2 Reverse sensitivity </t>
    </r>
    <r>
      <rPr>
        <sz val="11"/>
        <color theme="1"/>
        <rFont val="Calibri"/>
        <family val="2"/>
        <scheme val="minor"/>
      </rPr>
      <t xml:space="preserve">as follows:
</t>
    </r>
    <r>
      <rPr>
        <i/>
        <sz val="11"/>
        <color theme="1"/>
        <rFont val="Calibri"/>
        <family val="2"/>
        <scheme val="minor"/>
      </rPr>
      <t xml:space="preserve">The Airport, Raceway, State Highway, railway lines and the Port and activities located within commercial, mixed use, </t>
    </r>
    <r>
      <rPr>
        <i/>
        <u/>
        <sz val="11"/>
        <color rgb="FFFF0000"/>
        <rFont val="Calibri"/>
        <family val="2"/>
        <scheme val="minor"/>
      </rPr>
      <t>rural</t>
    </r>
    <r>
      <rPr>
        <i/>
        <sz val="11"/>
        <color theme="1"/>
        <rFont val="Calibri"/>
        <family val="2"/>
        <scheme val="minor"/>
      </rPr>
      <t xml:space="preserve"> and Industrial zones, </t>
    </r>
    <r>
      <rPr>
        <i/>
        <u/>
        <sz val="11"/>
        <color rgb="FFFF0000"/>
        <rFont val="Calibri"/>
        <family val="2"/>
        <scheme val="minor"/>
      </rPr>
      <t>and other lawfully established activities</t>
    </r>
    <r>
      <rPr>
        <i/>
        <sz val="11"/>
        <color theme="1"/>
        <rFont val="Calibri"/>
        <family val="2"/>
        <scheme val="minor"/>
      </rPr>
      <t xml:space="preserve"> are not constrained by reverse sensitivity effects arising from noise sensitive activities.</t>
    </r>
  </si>
  <si>
    <r>
      <t xml:space="preserve">Amend </t>
    </r>
    <r>
      <rPr>
        <b/>
        <sz val="11"/>
        <color theme="1"/>
        <rFont val="Calibri"/>
        <family val="2"/>
        <scheme val="minor"/>
      </rPr>
      <t xml:space="preserve">SD-O1 </t>
    </r>
    <r>
      <rPr>
        <sz val="11"/>
        <color theme="1"/>
        <rFont val="Calibri"/>
        <family val="2"/>
        <scheme val="minor"/>
      </rPr>
      <t xml:space="preserve">as follows:
</t>
    </r>
    <r>
      <rPr>
        <b/>
        <i/>
        <sz val="11"/>
        <color theme="1"/>
        <rFont val="Calibri"/>
        <family val="2"/>
        <scheme val="minor"/>
      </rPr>
      <t>SD-O1 Residential Areas and Activities</t>
    </r>
    <r>
      <rPr>
        <sz val="11"/>
        <color theme="1"/>
        <rFont val="Calibri"/>
        <family val="2"/>
        <scheme val="minor"/>
      </rPr>
      <t xml:space="preserve">
</t>
    </r>
    <r>
      <rPr>
        <i/>
        <sz val="11"/>
        <color theme="1"/>
        <rFont val="Calibri"/>
        <family val="2"/>
        <scheme val="minor"/>
      </rPr>
      <t xml:space="preserve">[.…]
</t>
    </r>
    <r>
      <rPr>
        <i/>
        <sz val="11"/>
        <color rgb="FFFF0000"/>
        <rFont val="Calibri"/>
        <family val="2"/>
        <scheme val="minor"/>
      </rPr>
      <t xml:space="preserve">iv. </t>
    </r>
    <r>
      <rPr>
        <i/>
        <u/>
        <sz val="11"/>
        <color rgb="FFFF0000"/>
        <rFont val="Calibri"/>
        <family val="2"/>
        <scheme val="minor"/>
      </rPr>
      <t>The location of new residential areas and activities avoids creating conflict with incompatible</t>
    </r>
    <r>
      <rPr>
        <i/>
        <sz val="11"/>
        <color rgb="FFFF0000"/>
        <rFont val="Calibri"/>
        <family val="2"/>
        <scheme val="minor"/>
      </rPr>
      <t xml:space="preserve"> </t>
    </r>
    <r>
      <rPr>
        <i/>
        <u/>
        <sz val="11"/>
        <color rgb="FFFF0000"/>
        <rFont val="Calibri"/>
        <family val="2"/>
        <scheme val="minor"/>
      </rPr>
      <t>zones and activities.</t>
    </r>
  </si>
  <si>
    <r>
      <t xml:space="preserve">Amend </t>
    </r>
    <r>
      <rPr>
        <b/>
        <sz val="11"/>
        <color theme="1"/>
        <rFont val="Calibri"/>
        <family val="2"/>
        <scheme val="minor"/>
      </rPr>
      <t xml:space="preserve">SUB-P9 </t>
    </r>
    <r>
      <rPr>
        <sz val="11"/>
        <color theme="1"/>
        <rFont val="Calibri"/>
        <family val="2"/>
        <scheme val="minor"/>
      </rPr>
      <t xml:space="preserve">as follows:
</t>
    </r>
    <r>
      <rPr>
        <b/>
        <i/>
        <sz val="11"/>
        <color theme="1"/>
        <rFont val="Calibri"/>
        <family val="2"/>
        <scheme val="minor"/>
      </rPr>
      <t>SUB-P9 Residential subdivision</t>
    </r>
    <r>
      <rPr>
        <sz val="11"/>
        <color theme="1"/>
        <rFont val="Calibri"/>
        <family val="2"/>
        <scheme val="minor"/>
      </rPr>
      <t xml:space="preserve">
</t>
    </r>
    <r>
      <rPr>
        <i/>
        <sz val="11"/>
        <color theme="1"/>
        <rFont val="Calibri"/>
        <family val="2"/>
        <scheme val="minor"/>
      </rPr>
      <t>Require residential subdivision to accord with the purpose, character and qualities of the zone, and maintain and enhance amenity values, by ensuring:</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sz val="11"/>
        <color theme="1"/>
        <rFont val="Calibri"/>
        <family val="2"/>
        <scheme val="minor"/>
      </rPr>
      <t xml:space="preserve">7. conflict between residential activities and adjoining land uses  </t>
    </r>
    <r>
      <rPr>
        <i/>
        <strike/>
        <sz val="11"/>
        <color rgb="FFFF0000"/>
        <rFont val="Calibri"/>
        <family val="2"/>
        <scheme val="minor"/>
      </rPr>
      <t xml:space="preserve">are </t>
    </r>
    <r>
      <rPr>
        <i/>
        <sz val="11"/>
        <color rgb="FFFF0000"/>
        <rFont val="Calibri"/>
        <family val="2"/>
        <scheme val="minor"/>
      </rPr>
      <t xml:space="preserve"> </t>
    </r>
    <r>
      <rPr>
        <i/>
        <u/>
        <sz val="11"/>
        <color rgb="FFFF0000"/>
        <rFont val="Calibri"/>
        <family val="2"/>
        <scheme val="minor"/>
      </rPr>
      <t>is avoided or minimised</t>
    </r>
    <r>
      <rPr>
        <i/>
        <sz val="11"/>
        <color rgb="FFFF0000"/>
        <rFont val="Calibri"/>
        <family val="2"/>
        <scheme val="minor"/>
      </rPr>
      <t xml:space="preserve"> </t>
    </r>
    <r>
      <rPr>
        <i/>
        <u/>
        <sz val="11"/>
        <color rgb="FFFF0000"/>
        <rFont val="Calibri"/>
        <family val="2"/>
        <scheme val="minor"/>
      </rPr>
      <t>including by integrating buffers between new lots and adjoining zones.</t>
    </r>
  </si>
  <si>
    <r>
      <t xml:space="preserve">Amend </t>
    </r>
    <r>
      <rPr>
        <b/>
        <sz val="11"/>
        <color theme="1"/>
        <rFont val="Calibri"/>
        <family val="2"/>
        <scheme val="minor"/>
      </rPr>
      <t xml:space="preserve">SD-O1 </t>
    </r>
    <r>
      <rPr>
        <sz val="11"/>
        <color theme="1"/>
        <rFont val="Calibri"/>
        <family val="2"/>
        <scheme val="minor"/>
      </rPr>
      <t xml:space="preserve">as follows:
</t>
    </r>
    <r>
      <rPr>
        <b/>
        <i/>
        <sz val="11"/>
        <color theme="1"/>
        <rFont val="Calibri"/>
        <family val="2"/>
        <scheme val="minor"/>
      </rPr>
      <t>SD-O1 Residential Areas and Activities</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u/>
        <sz val="11"/>
        <color rgb="FFFF0000"/>
        <rFont val="Calibri"/>
        <family val="2"/>
        <scheme val="minor"/>
      </rPr>
      <t>iv. The location of new residential areas and activities avoids creating conflict with incompatible</t>
    </r>
    <r>
      <rPr>
        <i/>
        <sz val="11"/>
        <color rgb="FFFF0000"/>
        <rFont val="Calibri"/>
        <family val="2"/>
        <scheme val="minor"/>
      </rPr>
      <t xml:space="preserve"> </t>
    </r>
    <r>
      <rPr>
        <i/>
        <u/>
        <sz val="11"/>
        <color rgb="FFFF0000"/>
        <rFont val="Calibri"/>
        <family val="2"/>
        <scheme val="minor"/>
      </rPr>
      <t>zones and activities.</t>
    </r>
  </si>
  <si>
    <r>
      <t xml:space="preserve">Amend </t>
    </r>
    <r>
      <rPr>
        <b/>
        <sz val="11"/>
        <color theme="1"/>
        <rFont val="Calibri"/>
        <family val="2"/>
        <scheme val="minor"/>
      </rPr>
      <t xml:space="preserve">SUB-P9 </t>
    </r>
    <r>
      <rPr>
        <sz val="11"/>
        <color theme="1"/>
        <rFont val="Calibri"/>
        <family val="2"/>
        <scheme val="minor"/>
      </rPr>
      <t xml:space="preserve">as follows:
</t>
    </r>
    <r>
      <rPr>
        <b/>
        <i/>
        <sz val="11"/>
        <color theme="1"/>
        <rFont val="Calibri"/>
        <family val="2"/>
        <scheme val="minor"/>
      </rPr>
      <t>SUB-P9 Residential subdivision</t>
    </r>
    <r>
      <rPr>
        <sz val="11"/>
        <color theme="1"/>
        <rFont val="Calibri"/>
        <family val="2"/>
        <scheme val="minor"/>
      </rPr>
      <t xml:space="preserve">
</t>
    </r>
    <r>
      <rPr>
        <i/>
        <sz val="11"/>
        <color theme="1"/>
        <rFont val="Calibri"/>
        <family val="2"/>
        <scheme val="minor"/>
      </rPr>
      <t>Require residential subdivision to accord with the purpose, character and qualities of the zone, and maintain and enhance amenity values, by ensuring:</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sz val="11"/>
        <color theme="1"/>
        <rFont val="Calibri"/>
        <family val="2"/>
        <scheme val="minor"/>
      </rPr>
      <t xml:space="preserve">conflict between residential activities and adjoining land uses  </t>
    </r>
    <r>
      <rPr>
        <i/>
        <strike/>
        <sz val="11"/>
        <color rgb="FFFF0000"/>
        <rFont val="Calibri"/>
        <family val="2"/>
        <scheme val="minor"/>
      </rPr>
      <t xml:space="preserve">are </t>
    </r>
    <r>
      <rPr>
        <i/>
        <sz val="11"/>
        <color rgb="FFFF0000"/>
        <rFont val="Calibri"/>
        <family val="2"/>
        <scheme val="minor"/>
      </rPr>
      <t xml:space="preserve"> </t>
    </r>
    <r>
      <rPr>
        <i/>
        <u/>
        <sz val="11"/>
        <color rgb="FFFF0000"/>
        <rFont val="Calibri"/>
        <family val="2"/>
        <scheme val="minor"/>
      </rPr>
      <t>is avoided or minimised</t>
    </r>
    <r>
      <rPr>
        <i/>
        <sz val="11"/>
        <color rgb="FFFF0000"/>
        <rFont val="Calibri"/>
        <family val="2"/>
        <scheme val="minor"/>
      </rPr>
      <t xml:space="preserve"> </t>
    </r>
    <r>
      <rPr>
        <i/>
        <u/>
        <sz val="11"/>
        <color rgb="FFFF0000"/>
        <rFont val="Calibri"/>
        <family val="2"/>
        <scheme val="minor"/>
      </rPr>
      <t>including by integrating buffers between new lots and adjoining zones.</t>
    </r>
  </si>
  <si>
    <r>
      <t xml:space="preserve">Amend </t>
    </r>
    <r>
      <rPr>
        <b/>
        <sz val="11"/>
        <color theme="1"/>
        <rFont val="Calibri"/>
        <family val="2"/>
        <scheme val="minor"/>
      </rPr>
      <t xml:space="preserve">SUB - Subdivision Chapter </t>
    </r>
    <r>
      <rPr>
        <sz val="11"/>
        <color theme="1"/>
        <rFont val="Calibri"/>
        <family val="2"/>
        <scheme val="minor"/>
      </rPr>
      <t xml:space="preserve">to add a new objective, as follows:
</t>
    </r>
    <r>
      <rPr>
        <b/>
        <i/>
        <u/>
        <sz val="11"/>
        <color rgb="FFFF0000"/>
        <rFont val="Calibri"/>
        <family val="2"/>
        <scheme val="minor"/>
      </rPr>
      <t>SUB-O[X] Reverse sensitivity.</t>
    </r>
    <r>
      <rPr>
        <sz val="11"/>
        <color rgb="FFFF0000"/>
        <rFont val="Calibri"/>
        <family val="2"/>
        <scheme val="minor"/>
      </rPr>
      <t xml:space="preserve">
</t>
    </r>
    <r>
      <rPr>
        <i/>
        <u/>
        <sz val="11"/>
        <color rgb="FFFF0000"/>
        <rFont val="Calibri"/>
        <family val="2"/>
        <scheme val="minor"/>
      </rPr>
      <t>Reverse sensitivity effects of subdivision on existing lawfully established activities (including</t>
    </r>
    <r>
      <rPr>
        <i/>
        <sz val="11"/>
        <color rgb="FFFF0000"/>
        <rFont val="Calibri"/>
        <family val="2"/>
        <scheme val="minor"/>
      </rPr>
      <t xml:space="preserve"> </t>
    </r>
    <r>
      <rPr>
        <i/>
        <u/>
        <sz val="11"/>
        <color rgb="FFFF0000"/>
        <rFont val="Calibri"/>
        <family val="2"/>
        <scheme val="minor"/>
      </rPr>
      <t>network utilities) are avoided where practicable or mitigated where avoidance is not practicable.</t>
    </r>
  </si>
  <si>
    <r>
      <t xml:space="preserve">Delete the notified definition of </t>
    </r>
    <r>
      <rPr>
        <b/>
        <sz val="11"/>
        <color theme="1"/>
        <rFont val="Calibri"/>
        <family val="2"/>
        <scheme val="minor"/>
      </rPr>
      <t xml:space="preserve">Ancillary Rural Earthworks </t>
    </r>
    <r>
      <rPr>
        <sz val="11"/>
        <color theme="1"/>
        <rFont val="Calibri"/>
        <family val="2"/>
        <scheme val="minor"/>
      </rPr>
      <t xml:space="preserve">and replace with a new definition as follows:
</t>
    </r>
    <r>
      <rPr>
        <i/>
        <sz val="11"/>
        <color theme="1"/>
        <rFont val="Calibri"/>
        <family val="2"/>
        <scheme val="minor"/>
      </rPr>
      <t xml:space="preserve">Ancillary Rural Earthworks
</t>
    </r>
    <r>
      <rPr>
        <i/>
        <u/>
        <sz val="11"/>
        <color rgb="FFFF0000"/>
        <rFont val="Calibri"/>
        <family val="2"/>
        <scheme val="minor"/>
      </rPr>
      <t>any earthworks or disturbance of soil associated with cultivation, land preparation (including the establishment of sediment and erosion control measures), for planting and growing operations of crops and pasture;</t>
    </r>
    <r>
      <rPr>
        <sz val="11"/>
        <color rgb="FFFF0000"/>
        <rFont val="Calibri"/>
        <family val="2"/>
        <scheme val="minor"/>
      </rPr>
      <t xml:space="preserve">
</t>
    </r>
    <r>
      <rPr>
        <i/>
        <u/>
        <sz val="11"/>
        <color rgb="FFFF0000"/>
        <rFont val="Calibri"/>
        <family val="2"/>
        <scheme val="minor"/>
      </rPr>
      <t>the harvesting of agricultural and horticultural crops (farming) and forests (forestry); and planting trees, removing trees and horticultural root ripping;</t>
    </r>
    <r>
      <rPr>
        <sz val="11"/>
        <color rgb="FFFF0000"/>
        <rFont val="Calibri"/>
        <family val="2"/>
        <scheme val="minor"/>
      </rPr>
      <t xml:space="preserve">
</t>
    </r>
    <r>
      <rPr>
        <i/>
        <u/>
        <sz val="11"/>
        <color rgb="FFFF0000"/>
        <rFont val="Calibri"/>
        <family val="2"/>
        <scheme val="minor"/>
      </rPr>
      <t>the maintenance and construction of facilities typically associated with farming and forestry activities. This includes (but is not limited to): farm/forestry tracks, roads, vehicle manoeuvring areas and landings, stock marshalling yards, stock races, silage pits, offal pits, farm effluent ponds, feeding pads, digging post holes, fencing and sediment control measures, drilling bores, the installation and maintenance of services such as water pipes and troughs, off-stream farm water storage dams, hard stand areas for stock, fertilizer storage pads, airstrips and helipads; and</t>
    </r>
    <r>
      <rPr>
        <sz val="11"/>
        <color rgb="FFFF0000"/>
        <rFont val="Calibri"/>
        <family val="2"/>
        <scheme val="minor"/>
      </rPr>
      <t xml:space="preserve">
</t>
    </r>
    <r>
      <rPr>
        <i/>
        <u/>
        <sz val="11"/>
        <color rgb="FFFF0000"/>
        <rFont val="Calibri"/>
        <family val="2"/>
        <scheme val="minor"/>
      </rPr>
      <t>farm quarries where quarry winnings are only used within the farm quarry.</t>
    </r>
    <r>
      <rPr>
        <sz val="11"/>
        <color rgb="FFFF0000"/>
        <rFont val="Calibri"/>
        <family val="2"/>
        <scheme val="minor"/>
      </rPr>
      <t xml:space="preserve">
</t>
    </r>
    <r>
      <rPr>
        <sz val="11"/>
        <color theme="1"/>
        <rFont val="Calibri"/>
        <family val="2"/>
        <scheme val="minor"/>
      </rPr>
      <t>AND
Any consequential amendments required as a result of the relief sought.</t>
    </r>
  </si>
  <si>
    <r>
      <rPr>
        <sz val="11"/>
        <color theme="1"/>
        <rFont val="Calibri"/>
        <family val="2"/>
        <scheme val="minor"/>
      </rPr>
      <t xml:space="preserve">Amend the policy to reflect a non-complying activity status, within Drinking Water Protection Areas, for the following: 
</t>
    </r>
    <r>
      <rPr>
        <i/>
        <u/>
        <sz val="11"/>
        <color rgb="FFFF0000"/>
        <rFont val="Calibri"/>
        <family val="2"/>
        <scheme val="minor"/>
      </rPr>
      <t>Hazardous facilities;
Earthworks; 
Composting facilities;
Buildings that require septic/sewage facilities;  
Offal pits; 
Silage storage; 
Vegetation clearance; 
Exotic tree planting/plantation forestry; 
Intensive primary production.</t>
    </r>
  </si>
  <si>
    <r>
      <t xml:space="preserve">1. Amend </t>
    </r>
    <r>
      <rPr>
        <b/>
        <sz val="11"/>
        <color theme="1"/>
        <rFont val="Calibri"/>
        <family val="2"/>
        <scheme val="minor"/>
      </rPr>
      <t xml:space="preserve">LIGHT-P1 Appropriate artificial outdoor lighting </t>
    </r>
    <r>
      <rPr>
        <sz val="11"/>
        <color theme="1"/>
        <rFont val="Calibri"/>
        <family val="2"/>
        <scheme val="minor"/>
      </rPr>
      <t xml:space="preserve">as follows:
</t>
    </r>
    <r>
      <rPr>
        <i/>
        <sz val="11"/>
        <color theme="1"/>
        <rFont val="Calibri"/>
        <family val="2"/>
        <scheme val="minor"/>
      </rPr>
      <t>Provide for lighting appropriate to its environment that:</t>
    </r>
    <r>
      <rPr>
        <sz val="11"/>
        <color theme="1"/>
        <rFont val="Calibri"/>
        <family val="2"/>
        <scheme val="minor"/>
      </rPr>
      <t xml:space="preserve">
</t>
    </r>
    <r>
      <rPr>
        <i/>
        <sz val="11"/>
        <color theme="1"/>
        <rFont val="Calibri"/>
        <family val="2"/>
        <scheme val="minor"/>
      </rPr>
      <t>[…]</t>
    </r>
    <r>
      <rPr>
        <i/>
        <u/>
        <sz val="11"/>
        <color theme="1"/>
        <rFont val="Calibri"/>
        <family val="2"/>
        <scheme val="minor"/>
      </rPr>
      <t xml:space="preserve">; </t>
    </r>
    <r>
      <rPr>
        <i/>
        <u/>
        <sz val="11"/>
        <color rgb="FFFF0000"/>
        <rFont val="Calibri"/>
        <family val="2"/>
        <scheme val="minor"/>
      </rPr>
      <t>and
6.</t>
    </r>
    <r>
      <rPr>
        <i/>
        <sz val="11"/>
        <color rgb="FFFF0000"/>
        <rFont val="Calibri"/>
        <family val="2"/>
        <scheme val="minor"/>
      </rPr>
      <t xml:space="preserve"> </t>
    </r>
    <r>
      <rPr>
        <i/>
        <u/>
        <sz val="11"/>
        <color rgb="FFFF0000"/>
        <rFont val="Calibri"/>
        <family val="2"/>
        <scheme val="minor"/>
      </rPr>
      <t>activities associated with primary production</t>
    </r>
    <r>
      <rPr>
        <sz val="11"/>
        <color rgb="FFFF0000"/>
        <rFont val="Calibri"/>
        <family val="2"/>
        <scheme val="minor"/>
      </rPr>
      <t xml:space="preserve">. AND
</t>
    </r>
    <r>
      <rPr>
        <sz val="11"/>
        <color theme="1"/>
        <rFont val="Calibri"/>
        <family val="2"/>
        <scheme val="minor"/>
      </rPr>
      <t>2. Any consequential amendments required as a result of the relief sought.</t>
    </r>
  </si>
  <si>
    <r>
      <t xml:space="preserve">1. Delete </t>
    </r>
    <r>
      <rPr>
        <b/>
        <sz val="11"/>
        <color theme="1"/>
        <rFont val="Calibri"/>
        <family val="2"/>
        <scheme val="minor"/>
      </rPr>
      <t>GRUZ-R15 Shelterbelts;</t>
    </r>
    <r>
      <rPr>
        <sz val="11"/>
        <color theme="1"/>
        <rFont val="Calibri"/>
        <family val="2"/>
        <scheme val="minor"/>
      </rPr>
      <t xml:space="preserve">
AND
2. Any consequential amendments required as a result of the relief sought.</t>
    </r>
  </si>
  <si>
    <r>
      <t xml:space="preserve">Amend the activity rules of </t>
    </r>
    <r>
      <rPr>
        <b/>
        <sz val="11"/>
        <color theme="1"/>
        <rFont val="Calibri"/>
        <family val="2"/>
        <scheme val="minor"/>
      </rPr>
      <t xml:space="preserve">GRUZ </t>
    </r>
    <r>
      <rPr>
        <sz val="11"/>
        <color theme="1"/>
        <rFont val="Calibri"/>
        <family val="2"/>
        <scheme val="minor"/>
      </rPr>
      <t>to ensure that the built form standards apply to all activities, regardless of activity status.</t>
    </r>
  </si>
  <si>
    <r>
      <t xml:space="preserve">Add a new standard to the </t>
    </r>
    <r>
      <rPr>
        <b/>
        <sz val="11"/>
        <color theme="1"/>
        <rFont val="Calibri"/>
        <family val="2"/>
        <scheme val="minor"/>
      </rPr>
      <t>GRUZ chapter</t>
    </r>
    <r>
      <rPr>
        <sz val="11"/>
        <color theme="1"/>
        <rFont val="Calibri"/>
        <family val="2"/>
        <scheme val="minor"/>
      </rPr>
      <t>, for buildings in the General Rural zone limiting building coverage to 10% of the net site area, with appropriate restricted discretionary assessment matters as found in other zones.</t>
    </r>
  </si>
  <si>
    <r>
      <t xml:space="preserve">Amend the definition of </t>
    </r>
    <r>
      <rPr>
        <b/>
        <sz val="11"/>
        <color theme="1"/>
        <rFont val="Calibri"/>
        <family val="2"/>
        <scheme val="minor"/>
      </rPr>
      <t xml:space="preserve">Sensitive Activity </t>
    </r>
    <r>
      <rPr>
        <sz val="11"/>
        <color theme="1"/>
        <rFont val="Calibri"/>
        <family val="2"/>
        <scheme val="minor"/>
      </rPr>
      <t xml:space="preserve">as follows: </t>
    </r>
    <r>
      <rPr>
        <i/>
        <sz val="11"/>
        <color theme="1"/>
        <rFont val="Calibri"/>
        <family val="2"/>
        <scheme val="minor"/>
      </rPr>
      <t>means:</t>
    </r>
    <r>
      <rPr>
        <sz val="11"/>
        <color theme="1"/>
        <rFont val="Calibri"/>
        <family val="2"/>
        <scheme val="minor"/>
      </rPr>
      <t xml:space="preserve">
</t>
    </r>
    <r>
      <rPr>
        <i/>
        <sz val="11"/>
        <color theme="1"/>
        <rFont val="Calibri"/>
        <family val="2"/>
        <scheme val="minor"/>
      </rPr>
      <t>1. Residential activities;</t>
    </r>
    <r>
      <rPr>
        <sz val="11"/>
        <color theme="1"/>
        <rFont val="Calibri"/>
        <family val="2"/>
        <scheme val="minor"/>
      </rPr>
      <t xml:space="preserve">
</t>
    </r>
    <r>
      <rPr>
        <i/>
        <sz val="11"/>
        <color theme="1"/>
        <rFont val="Calibri"/>
        <family val="2"/>
        <scheme val="minor"/>
      </rPr>
      <t xml:space="preserve">2. Education facilities and preschools;
3. Guest &amp; visitor accommodation; </t>
    </r>
    <r>
      <rPr>
        <i/>
        <u/>
        <sz val="11"/>
        <color rgb="FFFF0000"/>
        <rFont val="Calibri"/>
        <family val="2"/>
        <scheme val="minor"/>
      </rPr>
      <t>4. Retirement Home;</t>
    </r>
    <r>
      <rPr>
        <sz val="11"/>
        <color rgb="FFFF0000"/>
        <rFont val="Calibri"/>
        <family val="2"/>
        <scheme val="minor"/>
      </rPr>
      <t xml:space="preserve">
</t>
    </r>
    <r>
      <rPr>
        <i/>
        <u/>
        <sz val="11"/>
        <color rgb="FFFF0000"/>
        <rFont val="Calibri"/>
        <family val="2"/>
        <scheme val="minor"/>
      </rPr>
      <t>5.</t>
    </r>
    <r>
      <rPr>
        <i/>
        <sz val="11"/>
        <color rgb="FFFF0000"/>
        <rFont val="Calibri"/>
        <family val="2"/>
        <scheme val="minor"/>
      </rPr>
      <t xml:space="preserve"> </t>
    </r>
    <r>
      <rPr>
        <i/>
        <strike/>
        <sz val="11"/>
        <color rgb="FFFF0000"/>
        <rFont val="Calibri"/>
        <family val="2"/>
        <scheme val="minor"/>
      </rPr>
      <t>4</t>
    </r>
    <r>
      <rPr>
        <i/>
        <sz val="11"/>
        <color rgb="FFFF0000"/>
        <rFont val="Calibri"/>
        <family val="2"/>
        <scheme val="minor"/>
      </rPr>
      <t>.</t>
    </r>
    <r>
      <rPr>
        <i/>
        <sz val="11"/>
        <color theme="1"/>
        <rFont val="Calibri"/>
        <family val="2"/>
        <scheme val="minor"/>
      </rPr>
      <t>Health care facilities which include accommodation for overnight care;</t>
    </r>
    <r>
      <rPr>
        <sz val="11"/>
        <color theme="1"/>
        <rFont val="Calibri"/>
        <family val="2"/>
        <scheme val="minor"/>
      </rPr>
      <t xml:space="preserve">
</t>
    </r>
    <r>
      <rPr>
        <i/>
        <sz val="11"/>
        <color rgb="FFFF0000"/>
        <rFont val="Calibri"/>
        <family val="2"/>
        <scheme val="minor"/>
      </rPr>
      <t xml:space="preserve">5. </t>
    </r>
    <r>
      <rPr>
        <i/>
        <u/>
        <sz val="11"/>
        <color rgb="FFFF0000"/>
        <rFont val="Calibri"/>
        <family val="2"/>
        <scheme val="minor"/>
      </rPr>
      <t>6.</t>
    </r>
    <r>
      <rPr>
        <i/>
        <sz val="11"/>
        <color rgb="FFFF0000"/>
        <rFont val="Calibri"/>
        <family val="2"/>
        <scheme val="minor"/>
      </rPr>
      <t xml:space="preserve"> </t>
    </r>
    <r>
      <rPr>
        <i/>
        <sz val="11"/>
        <color theme="1"/>
        <rFont val="Calibri"/>
        <family val="2"/>
        <scheme val="minor"/>
      </rPr>
      <t>Hospitals;</t>
    </r>
    <r>
      <rPr>
        <sz val="11"/>
        <color theme="1"/>
        <rFont val="Calibri"/>
        <family val="2"/>
        <scheme val="minor"/>
      </rPr>
      <t xml:space="preserve">
</t>
    </r>
    <r>
      <rPr>
        <i/>
        <strike/>
        <sz val="11"/>
        <color rgb="FFFF0000"/>
        <rFont val="Calibri"/>
        <family val="2"/>
        <scheme val="minor"/>
      </rPr>
      <t>6</t>
    </r>
    <r>
      <rPr>
        <i/>
        <sz val="11"/>
        <color rgb="FFFF0000"/>
        <rFont val="Calibri"/>
        <family val="2"/>
        <scheme val="minor"/>
      </rPr>
      <t xml:space="preserve">. </t>
    </r>
    <r>
      <rPr>
        <i/>
        <u/>
        <sz val="11"/>
        <color rgb="FFFF0000"/>
        <rFont val="Calibri"/>
        <family val="2"/>
        <scheme val="minor"/>
      </rPr>
      <t>7.</t>
    </r>
    <r>
      <rPr>
        <i/>
        <sz val="11"/>
        <color rgb="FFFF0000"/>
        <rFont val="Calibri"/>
        <family val="2"/>
        <scheme val="minor"/>
      </rPr>
      <t xml:space="preserve"> </t>
    </r>
    <r>
      <rPr>
        <i/>
        <u/>
        <sz val="11"/>
        <color rgb="FFFF0000"/>
        <rFont val="Calibri"/>
        <family val="2"/>
        <scheme val="minor"/>
      </rPr>
      <t>Community facility;</t>
    </r>
    <r>
      <rPr>
        <sz val="11"/>
        <color rgb="FFFF0000"/>
        <rFont val="Calibri"/>
        <family val="2"/>
        <scheme val="minor"/>
      </rPr>
      <t xml:space="preserve">
</t>
    </r>
    <r>
      <rPr>
        <i/>
        <strike/>
        <sz val="11"/>
        <color rgb="FFFF0000"/>
        <rFont val="Calibri"/>
        <family val="2"/>
        <scheme val="minor"/>
      </rPr>
      <t>7</t>
    </r>
    <r>
      <rPr>
        <i/>
        <sz val="11"/>
        <color rgb="FFFF0000"/>
        <rFont val="Calibri"/>
        <family val="2"/>
        <scheme val="minor"/>
      </rPr>
      <t xml:space="preserve">. </t>
    </r>
    <r>
      <rPr>
        <i/>
        <u/>
        <sz val="11"/>
        <color rgb="FFFF0000"/>
        <rFont val="Calibri"/>
        <family val="2"/>
        <scheme val="minor"/>
      </rPr>
      <t>8</t>
    </r>
    <r>
      <rPr>
        <i/>
        <sz val="11"/>
        <color rgb="FFFF0000"/>
        <rFont val="Calibri"/>
        <family val="2"/>
        <scheme val="minor"/>
      </rPr>
      <t xml:space="preserve">. </t>
    </r>
    <r>
      <rPr>
        <i/>
        <sz val="11"/>
        <color theme="1"/>
        <rFont val="Calibri"/>
        <family val="2"/>
        <scheme val="minor"/>
      </rPr>
      <t xml:space="preserve">Marae (building only) </t>
    </r>
    <r>
      <rPr>
        <i/>
        <u/>
        <sz val="11"/>
        <color theme="1"/>
        <rFont val="Calibri"/>
        <family val="2"/>
        <scheme val="minor"/>
      </rPr>
      <t xml:space="preserve"> </t>
    </r>
    <r>
      <rPr>
        <i/>
        <u/>
        <sz val="11"/>
        <color rgb="FFFF0000"/>
        <rFont val="Calibri"/>
        <family val="2"/>
        <scheme val="minor"/>
      </rPr>
      <t>and papakāinga</t>
    </r>
    <r>
      <rPr>
        <i/>
        <sz val="11"/>
        <color theme="1"/>
        <rFont val="Calibri"/>
        <family val="2"/>
        <scheme val="minor"/>
      </rPr>
      <t>;</t>
    </r>
    <r>
      <rPr>
        <i/>
        <u/>
        <sz val="11"/>
        <color theme="1"/>
        <rFont val="Calibri"/>
        <family val="2"/>
        <scheme val="minor"/>
      </rPr>
      <t xml:space="preserve"> </t>
    </r>
    <r>
      <rPr>
        <i/>
        <sz val="11"/>
        <color theme="1"/>
        <rFont val="Calibri"/>
        <family val="2"/>
        <scheme val="minor"/>
      </rPr>
      <t xml:space="preserve">  or</t>
    </r>
    <r>
      <rPr>
        <sz val="11"/>
        <color theme="1"/>
        <rFont val="Calibri"/>
        <family val="2"/>
        <scheme val="minor"/>
      </rPr>
      <t xml:space="preserve">
</t>
    </r>
    <r>
      <rPr>
        <i/>
        <strike/>
        <sz val="11"/>
        <color rgb="FFFF0000"/>
        <rFont val="Calibri"/>
        <family val="2"/>
        <scheme val="minor"/>
      </rPr>
      <t>8</t>
    </r>
    <r>
      <rPr>
        <i/>
        <sz val="11"/>
        <color rgb="FFFF0000"/>
        <rFont val="Calibri"/>
        <family val="2"/>
        <scheme val="minor"/>
      </rPr>
      <t xml:space="preserve">. </t>
    </r>
    <r>
      <rPr>
        <i/>
        <u/>
        <sz val="11"/>
        <color rgb="FFFF0000"/>
        <rFont val="Calibri"/>
        <family val="2"/>
        <scheme val="minor"/>
      </rPr>
      <t>9</t>
    </r>
    <r>
      <rPr>
        <i/>
        <u/>
        <sz val="11"/>
        <color theme="1"/>
        <rFont val="Calibri"/>
        <family val="2"/>
        <scheme val="minor"/>
      </rPr>
      <t>.</t>
    </r>
    <r>
      <rPr>
        <i/>
        <sz val="11"/>
        <color theme="1"/>
        <rFont val="Calibri"/>
        <family val="2"/>
        <scheme val="minor"/>
      </rPr>
      <t xml:space="preserve"> Place of </t>
    </r>
    <r>
      <rPr>
        <i/>
        <strike/>
        <sz val="11"/>
        <color rgb="FFFF0000"/>
        <rFont val="Calibri"/>
        <family val="2"/>
        <scheme val="minor"/>
      </rPr>
      <t>assembly</t>
    </r>
    <r>
      <rPr>
        <i/>
        <sz val="11"/>
        <color rgb="FFFF0000"/>
        <rFont val="Calibri"/>
        <family val="2"/>
        <scheme val="minor"/>
      </rPr>
      <t xml:space="preserve"> </t>
    </r>
    <r>
      <rPr>
        <i/>
        <u/>
        <sz val="11"/>
        <color rgb="FFFF0000"/>
        <rFont val="Calibri"/>
        <family val="2"/>
        <scheme val="minor"/>
      </rPr>
      <t>worship</t>
    </r>
    <r>
      <rPr>
        <i/>
        <sz val="11"/>
        <color theme="1"/>
        <rFont val="Calibri"/>
        <family val="2"/>
        <scheme val="minor"/>
      </rPr>
      <t>.
[….]</t>
    </r>
  </si>
  <si>
    <r>
      <t xml:space="preserve">Amend </t>
    </r>
    <r>
      <rPr>
        <b/>
        <sz val="11"/>
        <color theme="1"/>
        <rFont val="Calibri"/>
        <family val="2"/>
        <scheme val="minor"/>
      </rPr>
      <t xml:space="preserve">SUB - Subdivision Chapter </t>
    </r>
    <r>
      <rPr>
        <sz val="11"/>
        <color theme="1"/>
        <rFont val="Calibri"/>
        <family val="2"/>
        <scheme val="minor"/>
      </rPr>
      <t xml:space="preserve">to add a new objective, as follows:
</t>
    </r>
    <r>
      <rPr>
        <b/>
        <i/>
        <u/>
        <sz val="11"/>
        <color rgb="FFFF0000"/>
        <rFont val="Calibri"/>
        <family val="2"/>
        <scheme val="minor"/>
      </rPr>
      <t xml:space="preserve">SUB-O[X] Reverse sensitivity.
</t>
    </r>
    <r>
      <rPr>
        <i/>
        <u/>
        <sz val="11"/>
        <color rgb="FFFF0000"/>
        <rFont val="Calibri"/>
        <family val="2"/>
        <scheme val="minor"/>
      </rPr>
      <t>Reverse sensitivity effects of subdivision on existing lawfully established activities (including network utilities) are avoided where practicable or mitigated where avoidance is not practicable.</t>
    </r>
  </si>
  <si>
    <r>
      <t xml:space="preserve">Amend </t>
    </r>
    <r>
      <rPr>
        <b/>
        <sz val="11"/>
        <color theme="1"/>
        <rFont val="Calibri"/>
        <family val="2"/>
        <scheme val="minor"/>
      </rPr>
      <t xml:space="preserve">SUB - Subdivision Chapter </t>
    </r>
    <r>
      <rPr>
        <sz val="11"/>
        <color theme="1"/>
        <rFont val="Calibri"/>
        <family val="2"/>
        <scheme val="minor"/>
      </rPr>
      <t xml:space="preserve">to add a new objective, as follows:
</t>
    </r>
    <r>
      <rPr>
        <b/>
        <i/>
        <u/>
        <sz val="11"/>
        <color rgb="FFFF0000"/>
        <rFont val="Calibri"/>
        <family val="2"/>
        <scheme val="minor"/>
      </rPr>
      <t>SUB-O[X] Reverse sensitivity.</t>
    </r>
    <r>
      <rPr>
        <sz val="11"/>
        <color rgb="FFFF0000"/>
        <rFont val="Calibri"/>
        <family val="2"/>
        <scheme val="minor"/>
      </rPr>
      <t xml:space="preserve">
</t>
    </r>
    <r>
      <rPr>
        <i/>
        <u/>
        <sz val="11"/>
        <color rgb="FFFF0000"/>
        <rFont val="Calibri"/>
        <family val="2"/>
        <scheme val="minor"/>
      </rPr>
      <t>Reverse sensitivity effects of subdivision on existing lawfully established activities (including network utilities) are avoided where practicable or mitigated where avoidance is not practicable.</t>
    </r>
  </si>
  <si>
    <r>
      <t xml:space="preserve">Amend </t>
    </r>
    <r>
      <rPr>
        <b/>
        <sz val="11"/>
        <color theme="1"/>
        <rFont val="Calibri"/>
        <family val="2"/>
        <scheme val="minor"/>
      </rPr>
      <t xml:space="preserve">SUB-P5 </t>
    </r>
    <r>
      <rPr>
        <sz val="11"/>
        <color theme="1"/>
        <rFont val="Calibri"/>
        <family val="2"/>
        <scheme val="minor"/>
      </rPr>
      <t>as follows</t>
    </r>
    <r>
      <rPr>
        <b/>
        <sz val="11"/>
        <color theme="1"/>
        <rFont val="Calibri"/>
        <family val="2"/>
        <scheme val="minor"/>
      </rPr>
      <t>:</t>
    </r>
    <r>
      <rPr>
        <sz val="11"/>
        <color theme="1"/>
        <rFont val="Calibri"/>
        <family val="2"/>
        <scheme val="minor"/>
      </rPr>
      <t xml:space="preserve">
</t>
    </r>
    <r>
      <rPr>
        <b/>
        <i/>
        <sz val="11"/>
        <color theme="1"/>
        <rFont val="Calibri"/>
        <family val="2"/>
        <scheme val="minor"/>
      </rPr>
      <t>SUB-P5 Reverse Sensitivity</t>
    </r>
    <r>
      <rPr>
        <sz val="11"/>
        <color theme="1"/>
        <rFont val="Calibri"/>
        <family val="2"/>
        <scheme val="minor"/>
      </rPr>
      <t xml:space="preserve">
</t>
    </r>
    <r>
      <rPr>
        <i/>
        <strike/>
        <sz val="11"/>
        <color rgb="FFFF0000"/>
        <rFont val="Calibri"/>
        <family val="2"/>
        <scheme val="minor"/>
      </rPr>
      <t>Only allow</t>
    </r>
    <r>
      <rPr>
        <i/>
        <sz val="11"/>
        <color rgb="FFFF0000"/>
        <rFont val="Calibri"/>
        <family val="2"/>
        <scheme val="minor"/>
      </rPr>
      <t xml:space="preserve"> </t>
    </r>
    <r>
      <rPr>
        <i/>
        <u/>
        <sz val="11"/>
        <color rgb="FFFF0000"/>
        <rFont val="Calibri"/>
        <family val="2"/>
        <scheme val="minor"/>
      </rPr>
      <t>Manage</t>
    </r>
    <r>
      <rPr>
        <i/>
        <sz val="11"/>
        <color rgb="FFFF0000"/>
        <rFont val="Calibri"/>
        <family val="2"/>
        <scheme val="minor"/>
      </rPr>
      <t xml:space="preserve"> </t>
    </r>
    <r>
      <rPr>
        <i/>
        <sz val="11"/>
        <color theme="1"/>
        <rFont val="Calibri"/>
        <family val="2"/>
        <scheme val="minor"/>
      </rPr>
      <t xml:space="preserve">subdivision </t>
    </r>
    <r>
      <rPr>
        <i/>
        <strike/>
        <sz val="11"/>
        <color rgb="FFFF0000"/>
        <rFont val="Calibri"/>
        <family val="2"/>
        <scheme val="minor"/>
      </rPr>
      <t>that does not result in</t>
    </r>
    <r>
      <rPr>
        <i/>
        <sz val="11"/>
        <color rgb="FFFF0000"/>
        <rFont val="Calibri"/>
        <family val="2"/>
        <scheme val="minor"/>
      </rPr>
      <t xml:space="preserve"> </t>
    </r>
    <r>
      <rPr>
        <i/>
        <u/>
        <sz val="11"/>
        <color rgb="FFFF0000"/>
        <rFont val="Calibri"/>
        <family val="2"/>
        <scheme val="minor"/>
      </rPr>
      <t>to ensure that adverse</t>
    </r>
    <r>
      <rPr>
        <i/>
        <sz val="11"/>
        <color rgb="FFFF0000"/>
        <rFont val="Calibri"/>
        <family val="2"/>
        <scheme val="minor"/>
      </rPr>
      <t xml:space="preserve"> </t>
    </r>
    <r>
      <rPr>
        <i/>
        <sz val="11"/>
        <color theme="1"/>
        <rFont val="Calibri"/>
        <family val="2"/>
        <scheme val="minor"/>
      </rPr>
      <t xml:space="preserve">reverse sensitivity effects </t>
    </r>
    <r>
      <rPr>
        <i/>
        <strike/>
        <sz val="11"/>
        <color rgb="FFFF0000"/>
        <rFont val="Calibri"/>
        <family val="2"/>
        <scheme val="minor"/>
      </rPr>
      <t>that would compromise the operation of</t>
    </r>
    <r>
      <rPr>
        <i/>
        <sz val="11"/>
        <color theme="1"/>
        <rFont val="Calibri"/>
        <family val="2"/>
        <scheme val="minor"/>
      </rPr>
      <t xml:space="preserve"> </t>
    </r>
    <r>
      <rPr>
        <i/>
        <u/>
        <sz val="11"/>
        <color rgb="FFFF0000"/>
        <rFont val="Calibri"/>
        <family val="2"/>
        <scheme val="minor"/>
      </rPr>
      <t>on</t>
    </r>
    <r>
      <rPr>
        <i/>
        <sz val="11"/>
        <color theme="1"/>
        <rFont val="Calibri"/>
        <family val="2"/>
        <scheme val="minor"/>
      </rPr>
      <t xml:space="preserve"> regionally significant infrastructure/facilities and legally established intensive primary production </t>
    </r>
    <r>
      <rPr>
        <i/>
        <u/>
        <sz val="11"/>
        <color rgb="FFFF0000"/>
        <rFont val="Calibri"/>
        <family val="2"/>
        <scheme val="minor"/>
      </rPr>
      <t>are minimised.</t>
    </r>
  </si>
  <si>
    <r>
      <t xml:space="preserve">Amend </t>
    </r>
    <r>
      <rPr>
        <b/>
        <sz val="11"/>
        <color theme="1"/>
        <rFont val="Calibri"/>
        <family val="2"/>
        <scheme val="minor"/>
      </rPr>
      <t xml:space="preserve">SD-O9 Rural Areas </t>
    </r>
    <r>
      <rPr>
        <sz val="11"/>
        <color theme="1"/>
        <rFont val="Calibri"/>
        <family val="2"/>
        <scheme val="minor"/>
      </rPr>
      <t>as follows:</t>
    </r>
    <r>
      <rPr>
        <i/>
        <sz val="11"/>
        <color theme="1"/>
        <rFont val="Calibri"/>
        <family val="2"/>
        <scheme val="minor"/>
      </rPr>
      <t xml:space="preserve"> 
A range of  </t>
    </r>
    <r>
      <rPr>
        <i/>
        <strike/>
        <sz val="11"/>
        <color rgb="FFFF0000"/>
        <rFont val="Calibri"/>
        <family val="2"/>
        <scheme val="minor"/>
      </rPr>
      <t>primarily</t>
    </r>
    <r>
      <rPr>
        <i/>
        <sz val="11"/>
        <color rgb="FFFF0000"/>
        <rFont val="Calibri"/>
        <family val="2"/>
        <scheme val="minor"/>
      </rPr>
      <t xml:space="preserve"> </t>
    </r>
    <r>
      <rPr>
        <i/>
        <u/>
        <sz val="11"/>
        <color rgb="FFFF0000"/>
        <rFont val="Calibri"/>
        <family val="2"/>
        <scheme val="minor"/>
      </rPr>
      <t>primary</t>
    </r>
    <r>
      <rPr>
        <i/>
        <sz val="11"/>
        <color rgb="FFFF0000"/>
        <rFont val="Calibri"/>
        <family val="2"/>
        <scheme val="minor"/>
      </rPr>
      <t xml:space="preserve"> </t>
    </r>
    <r>
      <rPr>
        <i/>
        <sz val="11"/>
        <color theme="1"/>
        <rFont val="Calibri"/>
        <family val="2"/>
        <scheme val="minor"/>
      </rPr>
      <t>productive activities are enabled in the rural environment to enable the ongoing use of land for primary production for present and future generations, while:
i. protecting versatile soils for productive uses;</t>
    </r>
    <r>
      <rPr>
        <sz val="11"/>
        <color theme="1"/>
        <rFont val="Calibri"/>
        <family val="2"/>
        <scheme val="minor"/>
      </rPr>
      <t xml:space="preserve">
</t>
    </r>
    <r>
      <rPr>
        <i/>
        <strike/>
        <sz val="11"/>
        <color rgb="FFFF0000"/>
        <rFont val="Calibri"/>
        <family val="2"/>
        <scheme val="minor"/>
      </rPr>
      <t xml:space="preserve">ii. managing the adverse effects of intensive activities on sensitive activities;
</t>
    </r>
    <r>
      <rPr>
        <i/>
        <sz val="11"/>
        <color rgb="FFFF0000"/>
        <rFont val="Calibri"/>
        <family val="2"/>
        <scheme val="minor"/>
      </rPr>
      <t xml:space="preserve">iii.  </t>
    </r>
    <r>
      <rPr>
        <i/>
        <strike/>
        <sz val="11"/>
        <color rgb="FFFF0000"/>
        <rFont val="Calibri"/>
        <family val="2"/>
        <scheme val="minor"/>
      </rPr>
      <t>managing the  adverse  effects  of new  sensitive activities  on primary production</t>
    </r>
    <r>
      <rPr>
        <i/>
        <sz val="11"/>
        <color rgb="FFFF0000"/>
        <rFont val="Calibri"/>
        <family val="2"/>
        <scheme val="minor"/>
      </rPr>
      <t xml:space="preserve">; </t>
    </r>
    <r>
      <rPr>
        <i/>
        <u/>
        <sz val="11"/>
        <color rgb="FFFF0000"/>
        <rFont val="Calibri"/>
        <family val="2"/>
        <scheme val="minor"/>
      </rPr>
      <t xml:space="preserve"> </t>
    </r>
    <r>
      <rPr>
        <sz val="11"/>
        <color rgb="FFFF0000"/>
        <rFont val="Calibri"/>
        <family val="2"/>
        <scheme val="minor"/>
      </rPr>
      <t xml:space="preserve">
</t>
    </r>
    <r>
      <rPr>
        <i/>
        <u/>
        <sz val="11"/>
        <color rgb="FFFF0000"/>
        <rFont val="Calibri"/>
        <family val="2"/>
        <scheme val="minor"/>
      </rPr>
      <t>sensitive activities do not adversely affect primary production, including reverse sensitivity effects;</t>
    </r>
    <r>
      <rPr>
        <sz val="11"/>
        <color rgb="FFFF0000"/>
        <rFont val="Calibri"/>
        <family val="2"/>
        <scheme val="minor"/>
      </rPr>
      <t xml:space="preserve">
</t>
    </r>
    <r>
      <rPr>
        <i/>
        <sz val="11"/>
        <color theme="1"/>
        <rFont val="Calibri"/>
        <family val="2"/>
        <scheme val="minor"/>
      </rPr>
      <t>[…]</t>
    </r>
  </si>
  <si>
    <r>
      <t xml:space="preserve">Amend the definition of </t>
    </r>
    <r>
      <rPr>
        <b/>
        <sz val="11"/>
        <color theme="1"/>
        <rFont val="Calibri"/>
        <family val="2"/>
        <scheme val="minor"/>
      </rPr>
      <t xml:space="preserve">Ancillary rural earthworks </t>
    </r>
    <r>
      <rPr>
        <sz val="11"/>
        <color theme="1"/>
        <rFont val="Calibri"/>
        <family val="2"/>
        <scheme val="minor"/>
      </rPr>
      <t>as follows:</t>
    </r>
    <r>
      <rPr>
        <i/>
        <sz val="11"/>
        <color theme="1"/>
        <rFont val="Calibri"/>
        <family val="2"/>
        <scheme val="minor"/>
      </rPr>
      <t xml:space="preserve"> 
means any earthworks associated with the maintenance and construction of facilities typically associated with  </t>
    </r>
    <r>
      <rPr>
        <i/>
        <strike/>
        <sz val="11"/>
        <color rgb="FFFF0000"/>
        <rFont val="Calibri"/>
        <family val="2"/>
        <scheme val="minor"/>
      </rPr>
      <t xml:space="preserve">farming </t>
    </r>
    <r>
      <rPr>
        <i/>
        <u/>
        <sz val="11"/>
        <color rgb="FFFF0000"/>
        <rFont val="Calibri"/>
        <family val="2"/>
        <scheme val="minor"/>
      </rPr>
      <t>primary production</t>
    </r>
    <r>
      <rPr>
        <i/>
        <sz val="11"/>
        <color rgb="FFFF0000"/>
        <rFont val="Calibri"/>
        <family val="2"/>
        <scheme val="minor"/>
      </rPr>
      <t xml:space="preserve"> </t>
    </r>
    <r>
      <rPr>
        <i/>
        <sz val="11"/>
        <color theme="1"/>
        <rFont val="Calibri"/>
        <family val="2"/>
        <scheme val="minor"/>
      </rPr>
      <t>activities, including, but not limited to, farm tracks/roads (up to 6m wide), landings, stock races, silage pits, farm drains, farm effluent ponds, feeding pads, fencing and erosion and sediment control measures, and burying of material infected by unwanted organisms (as declared by Ministry for Primary Industries Chief Technical Officer or an emergency declared by the Minister under the Biosecurity Act 1993).</t>
    </r>
  </si>
  <si>
    <r>
      <t xml:space="preserve">Amend </t>
    </r>
    <r>
      <rPr>
        <b/>
        <sz val="11"/>
        <color theme="1"/>
        <rFont val="Calibri"/>
        <family val="2"/>
        <scheme val="minor"/>
      </rPr>
      <t xml:space="preserve">SD-O3 Climate Change </t>
    </r>
    <r>
      <rPr>
        <sz val="11"/>
        <color theme="1"/>
        <rFont val="Calibri"/>
        <family val="2"/>
        <scheme val="minor"/>
      </rPr>
      <t xml:space="preserve">as follows:
</t>
    </r>
    <r>
      <rPr>
        <i/>
        <sz val="11"/>
        <color theme="1"/>
        <rFont val="Calibri"/>
        <family val="2"/>
        <scheme val="minor"/>
      </rPr>
      <t>The effects of climate change are recognised and an integrated management approach is adopted, including through:</t>
    </r>
    <r>
      <rPr>
        <sz val="11"/>
        <color theme="1"/>
        <rFont val="Calibri"/>
        <family val="2"/>
        <scheme val="minor"/>
      </rPr>
      <t xml:space="preserve">
</t>
    </r>
    <r>
      <rPr>
        <i/>
        <sz val="11"/>
        <color theme="1"/>
        <rFont val="Calibri"/>
        <family val="2"/>
        <scheme val="minor"/>
      </rPr>
      <t>i. taking climate change into account in natural hazards management;</t>
    </r>
    <r>
      <rPr>
        <sz val="11"/>
        <color theme="1"/>
        <rFont val="Calibri"/>
        <family val="2"/>
        <scheme val="minor"/>
      </rPr>
      <t xml:space="preserve">
</t>
    </r>
    <r>
      <rPr>
        <i/>
        <sz val="11"/>
        <color theme="1"/>
        <rFont val="Calibri"/>
        <family val="2"/>
        <scheme val="minor"/>
      </rPr>
      <t>ii. enabling the community and</t>
    </r>
    <r>
      <rPr>
        <i/>
        <u/>
        <sz val="11"/>
        <color rgb="FFFF0000"/>
        <rFont val="Calibri"/>
        <family val="2"/>
        <scheme val="minor"/>
      </rPr>
      <t xml:space="preserve"> activities</t>
    </r>
    <r>
      <rPr>
        <i/>
        <sz val="11"/>
        <color rgb="FFFF0000"/>
        <rFont val="Calibri"/>
        <family val="2"/>
        <scheme val="minor"/>
      </rPr>
      <t xml:space="preserve"> </t>
    </r>
    <r>
      <rPr>
        <i/>
        <sz val="11"/>
        <color theme="1"/>
        <rFont val="Calibri"/>
        <family val="2"/>
        <scheme val="minor"/>
      </rPr>
      <t>to adapt to climate change;</t>
    </r>
    <r>
      <rPr>
        <sz val="11"/>
        <color theme="1"/>
        <rFont val="Calibri"/>
        <family val="2"/>
        <scheme val="minor"/>
      </rPr>
      <t xml:space="preserve">
</t>
    </r>
    <r>
      <rPr>
        <i/>
        <sz val="11"/>
        <color theme="1"/>
        <rFont val="Calibri"/>
        <family val="2"/>
        <scheme val="minor"/>
      </rPr>
      <t>iii. encouraging efficiency in urban form and settlement patterns.</t>
    </r>
  </si>
  <si>
    <r>
      <t xml:space="preserve">Amend the </t>
    </r>
    <r>
      <rPr>
        <b/>
        <sz val="11"/>
        <color theme="1"/>
        <rFont val="Calibri"/>
        <family val="2"/>
        <scheme val="minor"/>
      </rPr>
      <t xml:space="preserve">VS-Versatile Soils Chapter </t>
    </r>
    <r>
      <rPr>
        <sz val="11"/>
        <color theme="1"/>
        <rFont val="Calibri"/>
        <family val="2"/>
        <scheme val="minor"/>
      </rPr>
      <t xml:space="preserve">in its entirety including the Introduction, objectives, policies and rules by replacing all references to </t>
    </r>
    <r>
      <rPr>
        <b/>
        <sz val="11"/>
        <color theme="1"/>
        <rFont val="Calibri"/>
        <family val="2"/>
        <scheme val="minor"/>
      </rPr>
      <t xml:space="preserve">Versatile Soils </t>
    </r>
    <r>
      <rPr>
        <sz val="11"/>
        <color theme="1"/>
        <rFont val="Calibri"/>
        <family val="2"/>
        <scheme val="minor"/>
      </rPr>
      <t xml:space="preserve">with </t>
    </r>
    <r>
      <rPr>
        <b/>
        <sz val="11"/>
        <color theme="1"/>
        <rFont val="Calibri"/>
        <family val="2"/>
        <scheme val="minor"/>
      </rPr>
      <t>Highly Productive Land.</t>
    </r>
  </si>
  <si>
    <r>
      <t xml:space="preserve">Amend the approach of the </t>
    </r>
    <r>
      <rPr>
        <b/>
        <sz val="11"/>
        <color theme="1"/>
        <rFont val="Calibri"/>
        <family val="2"/>
        <scheme val="minor"/>
      </rPr>
      <t xml:space="preserve">VS-Versatile Soils Chapter </t>
    </r>
    <r>
      <rPr>
        <sz val="11"/>
        <color theme="1"/>
        <rFont val="Calibri"/>
        <family val="2"/>
        <scheme val="minor"/>
      </rPr>
      <t>to be more consistent with the NPS HPL, including mapping and providing management of LUC land be extended to include LUC 3.
[the submitter has made other related submission points on this matter]</t>
    </r>
  </si>
  <si>
    <r>
      <t xml:space="preserve">Amend </t>
    </r>
    <r>
      <rPr>
        <b/>
        <sz val="11"/>
        <color theme="1"/>
        <rFont val="Calibri"/>
        <family val="2"/>
        <scheme val="minor"/>
      </rPr>
      <t xml:space="preserve">SUB-O1 </t>
    </r>
    <r>
      <rPr>
        <sz val="11"/>
        <color theme="1"/>
        <rFont val="Calibri"/>
        <family val="2"/>
        <scheme val="minor"/>
      </rPr>
      <t xml:space="preserve">as follows:
</t>
    </r>
    <r>
      <rPr>
        <b/>
        <i/>
        <sz val="11"/>
        <color theme="1"/>
        <rFont val="Calibri"/>
        <family val="2"/>
        <scheme val="minor"/>
      </rPr>
      <t>SUB-O1 General subdivision design</t>
    </r>
    <r>
      <rPr>
        <sz val="11"/>
        <color theme="1"/>
        <rFont val="Calibri"/>
        <family val="2"/>
        <scheme val="minor"/>
      </rPr>
      <t xml:space="preserve">
</t>
    </r>
    <r>
      <rPr>
        <i/>
        <sz val="11"/>
        <color theme="1"/>
        <rFont val="Calibri"/>
        <family val="2"/>
        <scheme val="minor"/>
      </rPr>
      <t>New subdivisions will:</t>
    </r>
    <r>
      <rPr>
        <sz val="11"/>
        <color theme="1"/>
        <rFont val="Calibri"/>
        <family val="2"/>
        <scheme val="minor"/>
      </rPr>
      <t xml:space="preserve">
</t>
    </r>
    <r>
      <rPr>
        <i/>
        <sz val="11"/>
        <color theme="1"/>
        <rFont val="Calibri"/>
        <family val="2"/>
        <scheme val="minor"/>
      </rPr>
      <t>1. …</t>
    </r>
    <r>
      <rPr>
        <sz val="11"/>
        <color theme="1"/>
        <rFont val="Calibri"/>
        <family val="2"/>
        <scheme val="minor"/>
      </rPr>
      <t xml:space="preserve">
</t>
    </r>
    <r>
      <rPr>
        <i/>
        <sz val="11"/>
        <color theme="1"/>
        <rFont val="Calibri"/>
        <family val="2"/>
        <scheme val="minor"/>
      </rPr>
      <t>[…]</t>
    </r>
    <r>
      <rPr>
        <sz val="11"/>
        <color theme="1"/>
        <rFont val="Calibri"/>
        <family val="2"/>
        <scheme val="minor"/>
      </rPr>
      <t xml:space="preserve">
</t>
    </r>
    <r>
      <rPr>
        <i/>
        <sz val="11"/>
        <color theme="1"/>
        <rFont val="Calibri"/>
        <family val="2"/>
        <scheme val="minor"/>
      </rPr>
      <t>10. not intentionally prevent, hinder or limit the development of adjoining or adjacent land. ;</t>
    </r>
    <r>
      <rPr>
        <sz val="11"/>
        <color theme="1"/>
        <rFont val="Calibri"/>
        <family val="2"/>
        <scheme val="minor"/>
      </rPr>
      <t xml:space="preserve">
</t>
    </r>
    <r>
      <rPr>
        <i/>
        <u/>
        <sz val="11"/>
        <color rgb="FFFF0000"/>
        <rFont val="Calibri"/>
        <family val="2"/>
        <scheme val="minor"/>
      </rPr>
      <t>and</t>
    </r>
    <r>
      <rPr>
        <sz val="11"/>
        <color rgb="FFFF0000"/>
        <rFont val="Calibri"/>
        <family val="2"/>
        <scheme val="minor"/>
      </rPr>
      <t xml:space="preserve">
</t>
    </r>
    <r>
      <rPr>
        <i/>
        <u/>
        <sz val="11"/>
        <color rgb="FFFF0000"/>
        <rFont val="Calibri"/>
        <family val="2"/>
        <scheme val="minor"/>
      </rPr>
      <t>11. respond to a zone interface to avoid conflict between incompatible activities and reverse</t>
    </r>
    <r>
      <rPr>
        <sz val="11"/>
        <color rgb="FFFF0000"/>
        <rFont val="Calibri"/>
        <family val="2"/>
        <scheme val="minor"/>
      </rPr>
      <t xml:space="preserve">
</t>
    </r>
    <r>
      <rPr>
        <i/>
        <u/>
        <sz val="11"/>
        <color rgb="FFFF0000"/>
        <rFont val="Calibri"/>
        <family val="2"/>
        <scheme val="minor"/>
      </rPr>
      <t>sensitivity</t>
    </r>
    <r>
      <rPr>
        <i/>
        <u/>
        <sz val="11"/>
        <color theme="1"/>
        <rFont val="Calibri"/>
        <family val="2"/>
        <scheme val="minor"/>
      </rPr>
      <t>.</t>
    </r>
    <r>
      <rPr>
        <sz val="11"/>
        <color theme="1"/>
        <rFont val="Calibri"/>
        <family val="2"/>
        <scheme val="minor"/>
      </rPr>
      <t xml:space="preserve">
Subdivision </t>
    </r>
    <r>
      <rPr>
        <i/>
        <sz val="11"/>
        <color theme="1"/>
        <rFont val="Calibri"/>
        <family val="2"/>
        <scheme val="minor"/>
      </rPr>
      <t xml:space="preserve">in the </t>
    </r>
    <r>
      <rPr>
        <sz val="11"/>
        <color theme="1"/>
        <rFont val="Calibri"/>
        <family val="2"/>
        <scheme val="minor"/>
      </rPr>
      <t xml:space="preserve">rural zones </t>
    </r>
    <r>
      <rPr>
        <i/>
        <sz val="11"/>
        <color theme="1"/>
        <rFont val="Calibri"/>
        <family val="2"/>
        <scheme val="minor"/>
      </rPr>
      <t>will:</t>
    </r>
    <r>
      <rPr>
        <sz val="11"/>
        <color theme="1"/>
        <rFont val="Calibri"/>
        <family val="2"/>
        <scheme val="minor"/>
      </rPr>
      <t xml:space="preserve">
</t>
    </r>
    <r>
      <rPr>
        <i/>
        <sz val="11"/>
        <color theme="1"/>
        <rFont val="Calibri"/>
        <family val="2"/>
        <scheme val="minor"/>
      </rPr>
      <t xml:space="preserve">1.   minimise the fragmentation of </t>
    </r>
    <r>
      <rPr>
        <i/>
        <u/>
        <sz val="11"/>
        <color rgb="FFFF0000"/>
        <rFont val="Calibri"/>
        <family val="2"/>
        <scheme val="minor"/>
      </rPr>
      <t>highly</t>
    </r>
    <r>
      <rPr>
        <i/>
        <sz val="11"/>
        <color theme="1"/>
        <rFont val="Calibri"/>
        <family val="2"/>
        <scheme val="minor"/>
      </rPr>
      <t xml:space="preserve"> productive </t>
    </r>
    <r>
      <rPr>
        <sz val="11"/>
        <color theme="1"/>
        <rFont val="Calibri"/>
        <family val="2"/>
        <scheme val="minor"/>
      </rPr>
      <t xml:space="preserve">land </t>
    </r>
    <r>
      <rPr>
        <i/>
        <sz val="11"/>
        <color theme="1"/>
        <rFont val="Calibri"/>
        <family val="2"/>
        <scheme val="minor"/>
      </rPr>
      <t>in the General Rural Zone; and</t>
    </r>
    <r>
      <rPr>
        <sz val="11"/>
        <color theme="1"/>
        <rFont val="Calibri"/>
        <family val="2"/>
        <scheme val="minor"/>
      </rPr>
      <t xml:space="preserve">
</t>
    </r>
    <r>
      <rPr>
        <i/>
        <sz val="11"/>
        <color theme="1"/>
        <rFont val="Calibri"/>
        <family val="2"/>
        <scheme val="minor"/>
      </rPr>
      <t>[…]</t>
    </r>
  </si>
  <si>
    <r>
      <t xml:space="preserve">Amend </t>
    </r>
    <r>
      <rPr>
        <b/>
        <sz val="11"/>
        <color theme="1"/>
        <rFont val="Calibri"/>
        <family val="2"/>
        <scheme val="minor"/>
      </rPr>
      <t xml:space="preserve">SUB-P5 Reverse Sensitivity </t>
    </r>
    <r>
      <rPr>
        <sz val="11"/>
        <color theme="1"/>
        <rFont val="Calibri"/>
        <family val="2"/>
        <scheme val="minor"/>
      </rPr>
      <t xml:space="preserve">as follows:
</t>
    </r>
    <r>
      <rPr>
        <i/>
        <sz val="11"/>
        <color theme="1"/>
        <rFont val="Calibri"/>
        <family val="2"/>
        <scheme val="minor"/>
      </rPr>
      <t xml:space="preserve">Only allow subdivision that does not result in reverse sensitivity effects that would compromise the operation of regionally significant infrastructure/facilities and legally established </t>
    </r>
    <r>
      <rPr>
        <i/>
        <u/>
        <sz val="11"/>
        <color rgb="FFFF0000"/>
        <rFont val="Calibri"/>
        <family val="2"/>
        <scheme val="minor"/>
      </rPr>
      <t>primary production including</t>
    </r>
    <r>
      <rPr>
        <i/>
        <sz val="11"/>
        <color theme="1"/>
        <rFont val="Calibri"/>
        <family val="2"/>
        <scheme val="minor"/>
      </rPr>
      <t xml:space="preserve"> intensive primary production.</t>
    </r>
  </si>
  <si>
    <r>
      <t xml:space="preserve">Amend </t>
    </r>
    <r>
      <rPr>
        <b/>
        <sz val="11"/>
        <color theme="1"/>
        <rFont val="Calibri"/>
        <family val="2"/>
        <scheme val="minor"/>
      </rPr>
      <t xml:space="preserve">FDA-P4 </t>
    </r>
    <r>
      <rPr>
        <sz val="11"/>
        <color theme="1"/>
        <rFont val="Calibri"/>
        <family val="2"/>
        <scheme val="minor"/>
      </rPr>
      <t xml:space="preserve">as follows:
</t>
    </r>
    <r>
      <rPr>
        <b/>
        <i/>
        <sz val="11"/>
        <color theme="1"/>
        <rFont val="Calibri"/>
        <family val="2"/>
        <scheme val="minor"/>
      </rPr>
      <t>FDA-P4 Development Area Plans</t>
    </r>
    <r>
      <rPr>
        <sz val="11"/>
        <color theme="1"/>
        <rFont val="Calibri"/>
        <family val="2"/>
        <scheme val="minor"/>
      </rPr>
      <t xml:space="preserve">
</t>
    </r>
    <r>
      <rPr>
        <i/>
        <sz val="11"/>
        <color theme="1"/>
        <rFont val="Calibri"/>
        <family val="2"/>
        <scheme val="minor"/>
      </rPr>
      <t>Require Development Area Plans to provide for a comprehensive, coordinated and efficient development that addresses the following matters:</t>
    </r>
    <r>
      <rPr>
        <sz val="11"/>
        <color theme="1"/>
        <rFont val="Calibri"/>
        <family val="2"/>
        <scheme val="minor"/>
      </rPr>
      <t xml:space="preserve">
</t>
    </r>
    <r>
      <rPr>
        <i/>
        <sz val="11"/>
        <color theme="1"/>
        <rFont val="Calibri"/>
        <family val="2"/>
        <scheme val="minor"/>
      </rPr>
      <t>1.   …</t>
    </r>
    <r>
      <rPr>
        <sz val="11"/>
        <color theme="1"/>
        <rFont val="Calibri"/>
        <family val="2"/>
        <scheme val="minor"/>
      </rPr>
      <t xml:space="preserve">
</t>
    </r>
    <r>
      <rPr>
        <i/>
        <sz val="11"/>
        <color theme="1"/>
        <rFont val="Calibri"/>
        <family val="2"/>
        <scheme val="minor"/>
      </rPr>
      <t xml:space="preserve">[…];
7.   the integration of the area with surrounding areas and the way any conflict </t>
    </r>
    <r>
      <rPr>
        <i/>
        <sz val="11"/>
        <color rgb="FFFF0000"/>
        <rFont val="Calibri"/>
        <family val="2"/>
        <scheme val="minor"/>
      </rPr>
      <t>between</t>
    </r>
    <r>
      <rPr>
        <i/>
        <strike/>
        <sz val="11"/>
        <color rgb="FFFF0000"/>
        <rFont val="Calibri"/>
        <family val="2"/>
        <scheme val="minor"/>
      </rPr>
      <t xml:space="preserve"> areas</t>
    </r>
    <r>
      <rPr>
        <i/>
        <sz val="11"/>
        <color rgb="FFFF0000"/>
        <rFont val="Calibri"/>
        <family val="2"/>
        <scheme val="minor"/>
      </rPr>
      <t xml:space="preserve"> </t>
    </r>
    <r>
      <rPr>
        <i/>
        <u/>
        <sz val="11"/>
        <color rgb="FFFF0000"/>
        <rFont val="Calibri"/>
        <family val="2"/>
        <scheme val="minor"/>
      </rPr>
      <t>and reverse sensitivity</t>
    </r>
    <r>
      <rPr>
        <i/>
        <sz val="11"/>
        <color rgb="FFFF0000"/>
        <rFont val="Calibri"/>
        <family val="2"/>
        <scheme val="minor"/>
      </rPr>
      <t xml:space="preserve"> </t>
    </r>
    <r>
      <rPr>
        <i/>
        <sz val="11"/>
        <color theme="1"/>
        <rFont val="Calibri"/>
        <family val="2"/>
        <scheme val="minor"/>
      </rPr>
      <t>is to be managed;</t>
    </r>
    <r>
      <rPr>
        <sz val="11"/>
        <color theme="1"/>
        <rFont val="Calibri"/>
        <family val="2"/>
        <scheme val="minor"/>
      </rPr>
      <t xml:space="preserve">
</t>
    </r>
    <r>
      <rPr>
        <i/>
        <sz val="11"/>
        <color theme="1"/>
        <rFont val="Calibri"/>
        <family val="2"/>
        <scheme val="minor"/>
      </rPr>
      <t xml:space="preserve">  there is compatibility of any proposed land use with adjacent land uses including planned land uses and</t>
    </r>
    <r>
      <rPr>
        <i/>
        <u/>
        <sz val="11"/>
        <color rgb="FFFF0000"/>
        <rFont val="Calibri"/>
        <family val="2"/>
        <scheme val="minor"/>
      </rPr>
      <t xml:space="preserve"> reverse sensitivity on existing or permitted primary</t>
    </r>
    <r>
      <rPr>
        <i/>
        <sz val="11"/>
        <color rgb="FFFF0000"/>
        <rFont val="Calibri"/>
        <family val="2"/>
        <scheme val="minor"/>
      </rPr>
      <t xml:space="preserve"> </t>
    </r>
    <r>
      <rPr>
        <i/>
        <u/>
        <sz val="11"/>
        <color rgb="FFFF0000"/>
        <rFont val="Calibri"/>
        <family val="2"/>
        <scheme val="minor"/>
      </rPr>
      <t>production is avoided</t>
    </r>
    <r>
      <rPr>
        <i/>
        <sz val="11"/>
        <color rgb="FFFF0000"/>
        <rFont val="Calibri"/>
        <family val="2"/>
        <scheme val="minor"/>
      </rPr>
      <t>;</t>
    </r>
    <r>
      <rPr>
        <sz val="11"/>
        <color theme="1"/>
        <rFont val="Calibri"/>
        <family val="2"/>
        <scheme val="minor"/>
      </rPr>
      <t xml:space="preserve">
</t>
    </r>
    <r>
      <rPr>
        <i/>
        <sz val="11"/>
        <color theme="1"/>
        <rFont val="Calibri"/>
        <family val="2"/>
        <scheme val="minor"/>
      </rPr>
      <t>p.   the development avoids areas identified as having significant natural or cultural values, or that is subject to significant natural hazards;
q.   the plan change includes a comprehensive Development Area Plan prepared in accordance with FDA-P4;</t>
    </r>
    <r>
      <rPr>
        <sz val="11"/>
        <color theme="1"/>
        <rFont val="Calibri"/>
        <family val="2"/>
        <scheme val="minor"/>
      </rPr>
      <t xml:space="preserve">
</t>
    </r>
    <r>
      <rPr>
        <i/>
        <sz val="11"/>
        <color theme="1"/>
        <rFont val="Calibri"/>
        <family val="2"/>
        <scheme val="minor"/>
      </rPr>
      <t xml:space="preserve">r.     </t>
    </r>
    <r>
      <rPr>
        <i/>
        <u/>
        <sz val="11"/>
        <color rgb="FFFF0000"/>
        <rFont val="Calibri"/>
        <family val="2"/>
        <scheme val="minor"/>
      </rPr>
      <t>Avoids highly productive land</t>
    </r>
    <r>
      <rPr>
        <i/>
        <u/>
        <sz val="11"/>
        <color theme="1"/>
        <rFont val="Calibri"/>
        <family val="2"/>
        <scheme val="minor"/>
      </rPr>
      <t>;</t>
    </r>
    <r>
      <rPr>
        <i/>
        <sz val="11"/>
        <color theme="1"/>
        <rFont val="Calibri"/>
        <family val="2"/>
        <scheme val="minor"/>
      </rPr>
      <t xml:space="preserve"> and</t>
    </r>
    <r>
      <rPr>
        <sz val="11"/>
        <color theme="1"/>
        <rFont val="Calibri"/>
        <family val="2"/>
        <scheme val="minor"/>
      </rPr>
      <t xml:space="preserve">
</t>
    </r>
    <r>
      <rPr>
        <i/>
        <sz val="11"/>
        <color theme="1"/>
        <rFont val="Calibri"/>
        <family val="2"/>
        <scheme val="minor"/>
      </rPr>
      <t>……</t>
    </r>
  </si>
  <si>
    <r>
      <t xml:space="preserve">Amend </t>
    </r>
    <r>
      <rPr>
        <b/>
        <sz val="11"/>
        <color theme="1"/>
        <rFont val="Calibri"/>
        <family val="2"/>
        <scheme val="minor"/>
      </rPr>
      <t xml:space="preserve">NOISE-O2 Reverse sensitivity </t>
    </r>
    <r>
      <rPr>
        <sz val="11"/>
        <color theme="1"/>
        <rFont val="Calibri"/>
        <family val="2"/>
        <scheme val="minor"/>
      </rPr>
      <t xml:space="preserve">as follows:
</t>
    </r>
    <r>
      <rPr>
        <i/>
        <sz val="11"/>
        <color theme="1"/>
        <rFont val="Calibri"/>
        <family val="2"/>
        <scheme val="minor"/>
      </rPr>
      <t xml:space="preserve">The Airport, Raceway, State Highway, railway lines and the Port and activities located within commercial, mixed use and Industrial zones </t>
    </r>
    <r>
      <rPr>
        <i/>
        <sz val="11"/>
        <color rgb="FFFF0000"/>
        <rFont val="Calibri"/>
        <family val="2"/>
        <scheme val="minor"/>
      </rPr>
      <t>or</t>
    </r>
    <r>
      <rPr>
        <i/>
        <u/>
        <sz val="11"/>
        <color rgb="FFFF0000"/>
        <rFont val="Calibri"/>
        <family val="2"/>
        <scheme val="minor"/>
      </rPr>
      <t xml:space="preserve"> primary production activities in rural zones</t>
    </r>
    <r>
      <rPr>
        <i/>
        <u/>
        <sz val="11"/>
        <color theme="1"/>
        <rFont val="Calibri"/>
        <family val="2"/>
        <scheme val="minor"/>
      </rPr>
      <t xml:space="preserve">, </t>
    </r>
    <r>
      <rPr>
        <i/>
        <sz val="11"/>
        <color theme="1"/>
        <rFont val="Calibri"/>
        <family val="2"/>
        <scheme val="minor"/>
      </rPr>
      <t xml:space="preserve"> are not constrained by reverse sensitivity effects arising from noise sensitive activities.</t>
    </r>
  </si>
  <si>
    <r>
      <t xml:space="preserve">Amend </t>
    </r>
    <r>
      <rPr>
        <b/>
        <sz val="11"/>
        <color theme="1"/>
        <rFont val="Calibri"/>
        <family val="2"/>
        <scheme val="minor"/>
      </rPr>
      <t xml:space="preserve">NOISE-O2 Reverse sensitivity </t>
    </r>
    <r>
      <rPr>
        <sz val="11"/>
        <color theme="1"/>
        <rFont val="Calibri"/>
        <family val="2"/>
        <scheme val="minor"/>
      </rPr>
      <t xml:space="preserve">as follows:
</t>
    </r>
    <r>
      <rPr>
        <i/>
        <sz val="11"/>
        <color theme="1"/>
        <rFont val="Calibri"/>
        <family val="2"/>
        <scheme val="minor"/>
      </rPr>
      <t xml:space="preserve">The Airport, Raceway, State Highway, railway lines and the Port and activities located within commercial, mixed use and Industrial zones  </t>
    </r>
    <r>
      <rPr>
        <i/>
        <u/>
        <sz val="11"/>
        <color rgb="FFFF0000"/>
        <rFont val="Calibri"/>
        <family val="2"/>
        <scheme val="minor"/>
      </rPr>
      <t>or primary production activities in the rural zones</t>
    </r>
    <r>
      <rPr>
        <i/>
        <sz val="11"/>
        <color theme="1"/>
        <rFont val="Calibri"/>
        <family val="2"/>
        <scheme val="minor"/>
      </rPr>
      <t xml:space="preserve"> are not constrained by reverse sensitivity effects arising from noise sensitive activities.</t>
    </r>
  </si>
  <si>
    <r>
      <t xml:space="preserve">Amend </t>
    </r>
    <r>
      <rPr>
        <b/>
        <sz val="11"/>
        <color theme="1"/>
        <rFont val="Calibri"/>
        <family val="2"/>
        <scheme val="minor"/>
      </rPr>
      <t xml:space="preserve">NOISE-P1 Maintenance of zone character and qualities </t>
    </r>
    <r>
      <rPr>
        <sz val="11"/>
        <color theme="1"/>
        <rFont val="Calibri"/>
        <family val="2"/>
        <scheme val="minor"/>
      </rPr>
      <t xml:space="preserve">as follows:
</t>
    </r>
    <r>
      <rPr>
        <i/>
        <strike/>
        <sz val="11"/>
        <color rgb="FFFF0000"/>
        <rFont val="Calibri"/>
        <family val="2"/>
        <scheme val="minor"/>
      </rPr>
      <t>Enable the generation of noise when it is of a type, character and level that is appropriate, having</t>
    </r>
    <r>
      <rPr>
        <strike/>
        <sz val="11"/>
        <color rgb="FFFF0000"/>
        <rFont val="Calibri"/>
        <family val="2"/>
        <scheme val="minor"/>
      </rPr>
      <t xml:space="preserve">
</t>
    </r>
    <r>
      <rPr>
        <i/>
        <strike/>
        <sz val="11"/>
        <color rgb="FFFF0000"/>
        <rFont val="Calibri"/>
        <family val="2"/>
        <scheme val="minor"/>
      </rPr>
      <t>regard to:</t>
    </r>
    <r>
      <rPr>
        <strike/>
        <sz val="11"/>
        <color rgb="FFFF0000"/>
        <rFont val="Calibri"/>
        <family val="2"/>
        <scheme val="minor"/>
      </rPr>
      <t xml:space="preserve">
</t>
    </r>
    <r>
      <rPr>
        <i/>
        <u/>
        <sz val="11"/>
        <color rgb="FFFF0000"/>
        <rFont val="Calibri"/>
        <family val="2"/>
        <scheme val="minor"/>
      </rPr>
      <t>Enable the generation of noise that is consistent with the purpose, character and qualities of the</t>
    </r>
    <r>
      <rPr>
        <sz val="11"/>
        <color rgb="FFFF0000"/>
        <rFont val="Calibri"/>
        <family val="2"/>
        <scheme val="minor"/>
      </rPr>
      <t xml:space="preserve">
</t>
    </r>
    <r>
      <rPr>
        <i/>
        <u/>
        <sz val="11"/>
        <color rgb="FFFF0000"/>
        <rFont val="Calibri"/>
        <family val="2"/>
        <scheme val="minor"/>
      </rPr>
      <t>zone that the activity is located in, having regard to:</t>
    </r>
    <r>
      <rPr>
        <sz val="11"/>
        <color rgb="FFFF0000"/>
        <rFont val="Calibri"/>
        <family val="2"/>
        <scheme val="minor"/>
      </rPr>
      <t xml:space="preserve">
</t>
    </r>
    <r>
      <rPr>
        <i/>
        <sz val="11"/>
        <color rgb="FFFF0000"/>
        <rFont val="Calibri"/>
        <family val="2"/>
        <scheme val="minor"/>
      </rPr>
      <t>1.   the purpose, character and qualities of the zone that the activity is located in;</t>
    </r>
    <r>
      <rPr>
        <sz val="11"/>
        <color rgb="FFFF0000"/>
        <rFont val="Calibri"/>
        <family val="2"/>
        <scheme val="minor"/>
      </rPr>
      <t xml:space="preserve">
</t>
    </r>
    <r>
      <rPr>
        <i/>
        <strike/>
        <sz val="11"/>
        <color rgb="FFFF0000"/>
        <rFont val="Calibri"/>
        <family val="2"/>
        <scheme val="minor"/>
      </rPr>
      <t>2</t>
    </r>
    <r>
      <rPr>
        <i/>
        <sz val="11"/>
        <color rgb="FFFF0000"/>
        <rFont val="Calibri"/>
        <family val="2"/>
        <scheme val="minor"/>
      </rPr>
      <t xml:space="preserve">.   </t>
    </r>
    <r>
      <rPr>
        <i/>
        <u/>
        <sz val="11"/>
        <color rgb="FFFF0000"/>
        <rFont val="Calibri"/>
        <family val="2"/>
        <scheme val="minor"/>
      </rPr>
      <t>1</t>
    </r>
    <r>
      <rPr>
        <i/>
        <u/>
        <sz val="11"/>
        <color theme="1"/>
        <rFont val="Calibri"/>
        <family val="2"/>
        <scheme val="minor"/>
      </rPr>
      <t>.</t>
    </r>
    <r>
      <rPr>
        <i/>
        <sz val="11"/>
        <color theme="1"/>
        <rFont val="Calibri"/>
        <family val="2"/>
        <scheme val="minor"/>
      </rPr>
      <t xml:space="preserve"> the nature, scale, frequency and duration of the noise generating activity;</t>
    </r>
    <r>
      <rPr>
        <sz val="11"/>
        <color theme="1"/>
        <rFont val="Calibri"/>
        <family val="2"/>
        <scheme val="minor"/>
      </rPr>
      <t xml:space="preserve">
</t>
    </r>
    <r>
      <rPr>
        <strike/>
        <sz val="11"/>
        <color rgb="FFFF0000"/>
        <rFont val="Calibri"/>
        <family val="2"/>
        <scheme val="minor"/>
      </rPr>
      <t>3</t>
    </r>
    <r>
      <rPr>
        <sz val="11"/>
        <color rgb="FFFF0000"/>
        <rFont val="Calibri"/>
        <family val="2"/>
        <scheme val="minor"/>
      </rPr>
      <t xml:space="preserve">.    </t>
    </r>
    <r>
      <rPr>
        <i/>
        <u/>
        <sz val="11"/>
        <color rgb="FFFF0000"/>
        <rFont val="Calibri"/>
        <family val="2"/>
        <scheme val="minor"/>
      </rPr>
      <t>2</t>
    </r>
    <r>
      <rPr>
        <i/>
        <u/>
        <sz val="11"/>
        <color theme="1"/>
        <rFont val="Calibri"/>
        <family val="2"/>
        <scheme val="minor"/>
      </rPr>
      <t>.</t>
    </r>
    <r>
      <rPr>
        <i/>
        <sz val="11"/>
        <color theme="1"/>
        <rFont val="Calibri"/>
        <family val="2"/>
        <scheme val="minor"/>
      </rPr>
      <t xml:space="preserve"> methods of mitigation;</t>
    </r>
    <r>
      <rPr>
        <i/>
        <strike/>
        <sz val="11"/>
        <color theme="1"/>
        <rFont val="Calibri"/>
        <family val="2"/>
        <scheme val="minor"/>
      </rPr>
      <t xml:space="preserve"> </t>
    </r>
    <r>
      <rPr>
        <i/>
        <strike/>
        <sz val="11"/>
        <color rgb="FFFF0000"/>
        <rFont val="Calibri"/>
        <family val="2"/>
        <scheme val="minor"/>
      </rPr>
      <t>and</t>
    </r>
    <r>
      <rPr>
        <sz val="11"/>
        <color theme="1"/>
        <rFont val="Calibri"/>
        <family val="2"/>
        <scheme val="minor"/>
      </rPr>
      <t xml:space="preserve">
</t>
    </r>
    <r>
      <rPr>
        <sz val="11"/>
        <color rgb="FFFF0000"/>
        <rFont val="Calibri"/>
        <family val="2"/>
        <scheme val="minor"/>
      </rPr>
      <t xml:space="preserve">4.   </t>
    </r>
    <r>
      <rPr>
        <i/>
        <sz val="11"/>
        <color rgb="FFFF0000"/>
        <rFont val="Calibri"/>
        <family val="2"/>
        <scheme val="minor"/>
      </rPr>
      <t>the sensitivity of the surrounding environment.</t>
    </r>
  </si>
  <si>
    <r>
      <t xml:space="preserve">Amend </t>
    </r>
    <r>
      <rPr>
        <b/>
        <sz val="11"/>
        <color theme="1"/>
        <rFont val="Calibri"/>
        <family val="2"/>
        <scheme val="minor"/>
      </rPr>
      <t xml:space="preserve">NOISE-P5 Reverse sensitivity </t>
    </r>
    <r>
      <rPr>
        <sz val="11"/>
        <color theme="1"/>
        <rFont val="Calibri"/>
        <family val="2"/>
        <scheme val="minor"/>
      </rPr>
      <t xml:space="preserve">as follows:
</t>
    </r>
    <r>
      <rPr>
        <i/>
        <sz val="11"/>
        <color theme="1"/>
        <rFont val="Calibri"/>
        <family val="2"/>
        <scheme val="minor"/>
      </rPr>
      <t xml:space="preserve">Require noise sensitive activities  </t>
    </r>
    <r>
      <rPr>
        <i/>
        <strike/>
        <sz val="11"/>
        <color rgb="FFFF0000"/>
        <rFont val="Calibri"/>
        <family val="2"/>
        <scheme val="minor"/>
      </rPr>
      <t>located in higher noise environments</t>
    </r>
    <r>
      <rPr>
        <i/>
        <sz val="11"/>
        <color rgb="FFFF0000"/>
        <rFont val="Calibri"/>
        <family val="2"/>
        <scheme val="minor"/>
      </rPr>
      <t xml:space="preserve"> </t>
    </r>
    <r>
      <rPr>
        <i/>
        <sz val="11"/>
        <color theme="1"/>
        <rFont val="Calibri"/>
        <family val="2"/>
        <scheme val="minor"/>
      </rPr>
      <t>to be located and designed so as to minimise adverse effects on the amenity values and health and safety of occupants and minimise sleep disturbance from noise, while taking into account:</t>
    </r>
    <r>
      <rPr>
        <sz val="11"/>
        <color theme="1"/>
        <rFont val="Calibri"/>
        <family val="2"/>
        <scheme val="minor"/>
      </rPr>
      <t xml:space="preserve">
</t>
    </r>
    <r>
      <rPr>
        <i/>
        <sz val="11"/>
        <color theme="1"/>
        <rFont val="Calibri"/>
        <family val="2"/>
        <scheme val="minor"/>
      </rPr>
      <t>1.   the type of noise generating activity; and</t>
    </r>
    <r>
      <rPr>
        <sz val="11"/>
        <color theme="1"/>
        <rFont val="Calibri"/>
        <family val="2"/>
        <scheme val="minor"/>
      </rPr>
      <t xml:space="preserve">
</t>
    </r>
    <r>
      <rPr>
        <i/>
        <sz val="11"/>
        <color theme="1"/>
        <rFont val="Calibri"/>
        <family val="2"/>
        <scheme val="minor"/>
      </rPr>
      <t>2.   other noise sources in the area; and</t>
    </r>
    <r>
      <rPr>
        <sz val="11"/>
        <color theme="1"/>
        <rFont val="Calibri"/>
        <family val="2"/>
        <scheme val="minor"/>
      </rPr>
      <t xml:space="preserve">
</t>
    </r>
    <r>
      <rPr>
        <i/>
        <sz val="11"/>
        <color theme="1"/>
        <rFont val="Calibri"/>
        <family val="2"/>
        <scheme val="minor"/>
      </rPr>
      <t>3.   the nature and occupancy of the noise sensitive activity; and</t>
    </r>
    <r>
      <rPr>
        <sz val="11"/>
        <color theme="1"/>
        <rFont val="Calibri"/>
        <family val="2"/>
        <scheme val="minor"/>
      </rPr>
      <t xml:space="preserve">
</t>
    </r>
    <r>
      <rPr>
        <i/>
        <sz val="11"/>
        <color theme="1"/>
        <rFont val="Calibri"/>
        <family val="2"/>
        <scheme val="minor"/>
      </rPr>
      <t>4.   mitigation measures, including acoustic insulation, screening and topography.</t>
    </r>
  </si>
  <si>
    <r>
      <t xml:space="preserve">Amend </t>
    </r>
    <r>
      <rPr>
        <b/>
        <sz val="11"/>
        <color theme="1"/>
        <rFont val="Calibri"/>
        <family val="2"/>
        <scheme val="minor"/>
      </rPr>
      <t xml:space="preserve">GRUZ-O2 Character and qualities of the General Rural Zone </t>
    </r>
    <r>
      <rPr>
        <sz val="11"/>
        <color theme="1"/>
        <rFont val="Calibri"/>
        <family val="2"/>
        <scheme val="minor"/>
      </rPr>
      <t xml:space="preserve">as follows:
</t>
    </r>
    <r>
      <rPr>
        <i/>
        <sz val="11"/>
        <color theme="1"/>
        <rFont val="Calibri"/>
        <family val="2"/>
        <scheme val="minor"/>
      </rPr>
      <t>The character and qualities of the General Rural Zone comprise:</t>
    </r>
    <r>
      <rPr>
        <sz val="11"/>
        <color theme="1"/>
        <rFont val="Calibri"/>
        <family val="2"/>
        <scheme val="minor"/>
      </rPr>
      <t xml:space="preserve">
</t>
    </r>
    <r>
      <rPr>
        <i/>
        <sz val="11"/>
        <color theme="1"/>
        <rFont val="Calibri"/>
        <family val="2"/>
        <scheme val="minor"/>
      </rPr>
      <t xml:space="preserve">1. </t>
    </r>
    <r>
      <rPr>
        <i/>
        <u/>
        <sz val="11"/>
        <color rgb="FFFF0000"/>
        <rFont val="Calibri"/>
        <family val="2"/>
        <scheme val="minor"/>
      </rPr>
      <t>Rural character and amenity consistent with primary production.</t>
    </r>
    <r>
      <rPr>
        <sz val="11"/>
        <color rgb="FFFF0000"/>
        <rFont val="Calibri"/>
        <family val="2"/>
        <scheme val="minor"/>
      </rPr>
      <t xml:space="preserve">
</t>
    </r>
    <r>
      <rPr>
        <i/>
        <strike/>
        <sz val="11"/>
        <color rgb="FFFF0000"/>
        <rFont val="Calibri"/>
        <family val="2"/>
        <scheme val="minor"/>
      </rPr>
      <t>1</t>
    </r>
    <r>
      <rPr>
        <i/>
        <sz val="11"/>
        <color rgb="FFFF0000"/>
        <rFont val="Calibri"/>
        <family val="2"/>
        <scheme val="minor"/>
      </rPr>
      <t xml:space="preserve">. </t>
    </r>
    <r>
      <rPr>
        <i/>
        <u/>
        <sz val="11"/>
        <color rgb="FFFF0000"/>
        <rFont val="Calibri"/>
        <family val="2"/>
        <scheme val="minor"/>
      </rPr>
      <t>2</t>
    </r>
    <r>
      <rPr>
        <i/>
        <u/>
        <sz val="11"/>
        <color theme="1"/>
        <rFont val="Calibri"/>
        <family val="2"/>
        <scheme val="minor"/>
      </rPr>
      <t>.</t>
    </r>
    <r>
      <rPr>
        <i/>
        <sz val="11"/>
        <color theme="1"/>
        <rFont val="Calibri"/>
        <family val="2"/>
        <scheme val="minor"/>
      </rPr>
      <t xml:space="preserve"> large allotments with large areas of open space; and</t>
    </r>
    <r>
      <rPr>
        <sz val="11"/>
        <color theme="1"/>
        <rFont val="Calibri"/>
        <family val="2"/>
        <scheme val="minor"/>
      </rPr>
      <t xml:space="preserve">
</t>
    </r>
    <r>
      <rPr>
        <i/>
        <sz val="11"/>
        <color theme="1"/>
        <rFont val="Calibri"/>
        <family val="2"/>
        <scheme val="minor"/>
      </rPr>
      <t xml:space="preserve">2. </t>
    </r>
    <r>
      <rPr>
        <i/>
        <u/>
        <sz val="11"/>
        <color theme="1"/>
        <rFont val="Calibri"/>
        <family val="2"/>
        <scheme val="minor"/>
      </rPr>
      <t>3.</t>
    </r>
    <r>
      <rPr>
        <i/>
        <sz val="11"/>
        <color theme="1"/>
        <rFont val="Calibri"/>
        <family val="2"/>
        <scheme val="minor"/>
      </rPr>
      <t xml:space="preserve"> a working environment of mostly utilitarian buildings and structures where primary production generates noise, odour, light overspill and traffic, often on a cyclic and seasonable basis; and
</t>
    </r>
    <r>
      <rPr>
        <i/>
        <sz val="11"/>
        <color rgb="FFFF0000"/>
        <rFont val="Calibri"/>
        <family val="2"/>
        <scheme val="minor"/>
      </rPr>
      <t xml:space="preserve">3. </t>
    </r>
    <r>
      <rPr>
        <i/>
        <u/>
        <sz val="11"/>
        <color rgb="FFFF0000"/>
        <rFont val="Calibri"/>
        <family val="2"/>
        <scheme val="minor"/>
      </rPr>
      <t xml:space="preserve">4. </t>
    </r>
    <r>
      <rPr>
        <i/>
        <strike/>
        <sz val="11"/>
        <color rgb="FFFF0000"/>
        <rFont val="Calibri"/>
        <family val="2"/>
        <scheme val="minor"/>
      </rPr>
      <t>higher levels</t>
    </r>
    <r>
      <rPr>
        <i/>
        <sz val="11"/>
        <color rgb="FFFF0000"/>
        <rFont val="Calibri"/>
        <family val="2"/>
        <scheme val="minor"/>
      </rPr>
      <t xml:space="preserve"> </t>
    </r>
    <r>
      <rPr>
        <i/>
        <strike/>
        <sz val="11"/>
        <color rgb="FFFF0000"/>
        <rFont val="Calibri"/>
        <family val="2"/>
        <scheme val="minor"/>
      </rPr>
      <t>of</t>
    </r>
    <r>
      <rPr>
        <i/>
        <sz val="11"/>
        <color rgb="FFFF0000"/>
        <rFont val="Calibri"/>
        <family val="2"/>
        <scheme val="minor"/>
      </rPr>
      <t xml:space="preserve"> </t>
    </r>
    <r>
      <rPr>
        <i/>
        <u/>
        <sz val="11"/>
        <color rgb="FFFF0000"/>
        <rFont val="Calibri"/>
        <family val="2"/>
        <scheme val="minor"/>
      </rPr>
      <t>Diverse</t>
    </r>
    <r>
      <rPr>
        <i/>
        <sz val="11"/>
        <color theme="1"/>
        <rFont val="Calibri"/>
        <family val="2"/>
        <scheme val="minor"/>
      </rPr>
      <t xml:space="preserve"> amenity </t>
    </r>
    <r>
      <rPr>
        <i/>
        <u/>
        <sz val="11"/>
        <color rgb="FFFF0000"/>
        <rFont val="Calibri"/>
        <family val="2"/>
        <scheme val="minor"/>
      </rPr>
      <t>values</t>
    </r>
    <r>
      <rPr>
        <i/>
        <sz val="11"/>
        <color theme="1"/>
        <rFont val="Calibri"/>
        <family val="2"/>
        <scheme val="minor"/>
      </rPr>
      <t xml:space="preserve"> immediately around sensitive activities and zone boundaries; and
</t>
    </r>
    <r>
      <rPr>
        <i/>
        <strike/>
        <sz val="11"/>
        <color rgb="FFFF0000"/>
        <rFont val="Calibri"/>
        <family val="2"/>
        <scheme val="minor"/>
      </rPr>
      <t>4</t>
    </r>
    <r>
      <rPr>
        <i/>
        <sz val="11"/>
        <color rgb="FFFF0000"/>
        <rFont val="Calibri"/>
        <family val="2"/>
        <scheme val="minor"/>
      </rPr>
      <t xml:space="preserve">. </t>
    </r>
    <r>
      <rPr>
        <i/>
        <u/>
        <sz val="11"/>
        <color rgb="FFFF0000"/>
        <rFont val="Calibri"/>
        <family val="2"/>
        <scheme val="minor"/>
      </rPr>
      <t>5</t>
    </r>
    <r>
      <rPr>
        <i/>
        <u/>
        <sz val="11"/>
        <color theme="1"/>
        <rFont val="Calibri"/>
        <family val="2"/>
        <scheme val="minor"/>
      </rPr>
      <t xml:space="preserve">. </t>
    </r>
    <r>
      <rPr>
        <i/>
        <sz val="11"/>
        <color theme="1"/>
        <rFont val="Calibri"/>
        <family val="2"/>
        <scheme val="minor"/>
      </rPr>
      <t>vegetation, pasture, crops and forestry and livestock across a range of landscapes.</t>
    </r>
  </si>
  <si>
    <r>
      <t xml:space="preserve">Amend </t>
    </r>
    <r>
      <rPr>
        <b/>
        <sz val="11"/>
        <color theme="1"/>
        <rFont val="Calibri"/>
        <family val="2"/>
        <scheme val="minor"/>
      </rPr>
      <t xml:space="preserve">GRUZ-R15 Shelterbelts </t>
    </r>
    <r>
      <rPr>
        <sz val="11"/>
        <color theme="1"/>
        <rFont val="Calibri"/>
        <family val="2"/>
        <scheme val="minor"/>
      </rPr>
      <t xml:space="preserve">as follows:
</t>
    </r>
    <r>
      <rPr>
        <b/>
        <i/>
        <sz val="11"/>
        <color theme="1"/>
        <rFont val="Calibri"/>
        <family val="2"/>
        <scheme val="minor"/>
      </rPr>
      <t>Activity status: Permitted</t>
    </r>
    <r>
      <rPr>
        <sz val="11"/>
        <color theme="1"/>
        <rFont val="Calibri"/>
        <family val="2"/>
        <scheme val="minor"/>
      </rPr>
      <t xml:space="preserve">
</t>
    </r>
    <r>
      <rPr>
        <b/>
        <i/>
        <sz val="11"/>
        <color theme="1"/>
        <rFont val="Calibri"/>
        <family val="2"/>
        <scheme val="minor"/>
      </rPr>
      <t>Where:</t>
    </r>
    <r>
      <rPr>
        <sz val="11"/>
        <color theme="1"/>
        <rFont val="Calibri"/>
        <family val="2"/>
        <scheme val="minor"/>
      </rPr>
      <t xml:space="preserve">
</t>
    </r>
    <r>
      <rPr>
        <b/>
        <i/>
        <strike/>
        <sz val="11"/>
        <color rgb="FFFF0000"/>
        <rFont val="Calibri"/>
        <family val="2"/>
        <scheme val="minor"/>
      </rPr>
      <t>PER-1</t>
    </r>
    <r>
      <rPr>
        <strike/>
        <sz val="11"/>
        <color rgb="FFFF0000"/>
        <rFont val="Calibri"/>
        <family val="2"/>
        <scheme val="minor"/>
      </rPr>
      <t xml:space="preserve">
</t>
    </r>
    <r>
      <rPr>
        <i/>
        <strike/>
        <sz val="11"/>
        <color rgb="FFFF0000"/>
        <rFont val="Calibri"/>
        <family val="2"/>
        <scheme val="minor"/>
      </rPr>
      <t>The height of any trees located within 100m of a residential unit on an adjoining site are contained within an envelope defined by a recession plane of 1m vertical for every 3.5m horizontal that originates from the closest point of the residential unit; and</t>
    </r>
    <r>
      <rPr>
        <strike/>
        <sz val="11"/>
        <color rgb="FFFF0000"/>
        <rFont val="Calibri"/>
        <family val="2"/>
        <scheme val="minor"/>
      </rPr>
      <t xml:space="preserve">
</t>
    </r>
    <r>
      <rPr>
        <b/>
        <i/>
        <sz val="11"/>
        <color theme="1"/>
        <rFont val="Calibri"/>
        <family val="2"/>
        <scheme val="minor"/>
      </rPr>
      <t>PER-2</t>
    </r>
    <r>
      <rPr>
        <sz val="11"/>
        <color theme="1"/>
        <rFont val="Calibri"/>
        <family val="2"/>
        <scheme val="minor"/>
      </rPr>
      <t xml:space="preserve">
</t>
    </r>
    <r>
      <rPr>
        <i/>
        <sz val="11"/>
        <color theme="1"/>
        <rFont val="Calibri"/>
        <family val="2"/>
        <scheme val="minor"/>
      </rPr>
      <t>Trees are not in such a position that they cause icing of a road as a result of shading the road between 10 am and 2 pm on the shortest day.</t>
    </r>
    <r>
      <rPr>
        <sz val="11"/>
        <color theme="1"/>
        <rFont val="Calibri"/>
        <family val="2"/>
        <scheme val="minor"/>
      </rPr>
      <t xml:space="preserve">
</t>
    </r>
    <r>
      <rPr>
        <b/>
        <i/>
        <sz val="11"/>
        <color theme="1"/>
        <rFont val="Calibri"/>
        <family val="2"/>
        <scheme val="minor"/>
      </rPr>
      <t>Activity status where compliance not achieved:</t>
    </r>
    <r>
      <rPr>
        <sz val="11"/>
        <color theme="1"/>
        <rFont val="Calibri"/>
        <family val="2"/>
        <scheme val="minor"/>
      </rPr>
      <t xml:space="preserve">
</t>
    </r>
    <r>
      <rPr>
        <b/>
        <i/>
        <sz val="11"/>
        <color theme="1"/>
        <rFont val="Calibri"/>
        <family val="2"/>
        <scheme val="minor"/>
      </rPr>
      <t>Restricted Discretionary</t>
    </r>
    <r>
      <rPr>
        <sz val="11"/>
        <color theme="1"/>
        <rFont val="Calibri"/>
        <family val="2"/>
        <scheme val="minor"/>
      </rPr>
      <t xml:space="preserve">
</t>
    </r>
    <r>
      <rPr>
        <b/>
        <i/>
        <sz val="11"/>
        <color theme="1"/>
        <rFont val="Calibri"/>
        <family val="2"/>
        <scheme val="minor"/>
      </rPr>
      <t>Matters of discretion are restricted to:</t>
    </r>
    <r>
      <rPr>
        <sz val="11"/>
        <color theme="1"/>
        <rFont val="Calibri"/>
        <family val="2"/>
        <scheme val="minor"/>
      </rPr>
      <t xml:space="preserve">
</t>
    </r>
    <r>
      <rPr>
        <i/>
        <sz val="11"/>
        <color theme="1"/>
        <rFont val="Calibri"/>
        <family val="2"/>
        <scheme val="minor"/>
      </rPr>
      <t>1.   height and setback of trees from property boundaries and roads; and</t>
    </r>
    <r>
      <rPr>
        <sz val="11"/>
        <color theme="1"/>
        <rFont val="Calibri"/>
        <family val="2"/>
        <scheme val="minor"/>
      </rPr>
      <t xml:space="preserve">
</t>
    </r>
    <r>
      <rPr>
        <i/>
        <sz val="11"/>
        <color theme="1"/>
        <rFont val="Calibri"/>
        <family val="2"/>
        <scheme val="minor"/>
      </rPr>
      <t xml:space="preserve">2.   </t>
    </r>
    <r>
      <rPr>
        <i/>
        <strike/>
        <sz val="11"/>
        <color rgb="FFFF0000"/>
        <rFont val="Calibri"/>
        <family val="2"/>
        <scheme val="minor"/>
      </rPr>
      <t>shading of houses</t>
    </r>
    <r>
      <rPr>
        <i/>
        <sz val="11"/>
        <color theme="1"/>
        <rFont val="Calibri"/>
        <family val="2"/>
        <scheme val="minor"/>
      </rPr>
      <t>; and</t>
    </r>
    <r>
      <rPr>
        <sz val="11"/>
        <color theme="1"/>
        <rFont val="Calibri"/>
        <family val="2"/>
        <scheme val="minor"/>
      </rPr>
      <t xml:space="preserve">
</t>
    </r>
    <r>
      <rPr>
        <i/>
        <sz val="11"/>
        <color rgb="FFFF0000"/>
        <rFont val="Calibri"/>
        <family val="2"/>
        <scheme val="minor"/>
      </rPr>
      <t xml:space="preserve">3. </t>
    </r>
    <r>
      <rPr>
        <i/>
        <u/>
        <sz val="11"/>
        <color rgb="FFFF0000"/>
        <rFont val="Calibri"/>
        <family val="2"/>
        <scheme val="minor"/>
      </rPr>
      <t>2.</t>
    </r>
    <r>
      <rPr>
        <i/>
        <sz val="11"/>
        <color rgb="FFFF0000"/>
        <rFont val="Calibri"/>
        <family val="2"/>
        <scheme val="minor"/>
      </rPr>
      <t xml:space="preserve"> </t>
    </r>
    <r>
      <rPr>
        <i/>
        <sz val="11"/>
        <color theme="1"/>
        <rFont val="Calibri"/>
        <family val="2"/>
        <scheme val="minor"/>
      </rPr>
      <t>shading of roads; and</t>
    </r>
    <r>
      <rPr>
        <sz val="11"/>
        <color theme="1"/>
        <rFont val="Calibri"/>
        <family val="2"/>
        <scheme val="minor"/>
      </rPr>
      <t xml:space="preserve">
</t>
    </r>
    <r>
      <rPr>
        <i/>
        <sz val="11"/>
        <color rgb="FFFF0000"/>
        <rFont val="Calibri"/>
        <family val="2"/>
        <scheme val="minor"/>
      </rPr>
      <t xml:space="preserve">4. </t>
    </r>
    <r>
      <rPr>
        <i/>
        <u/>
        <sz val="11"/>
        <color rgb="FFFF0000"/>
        <rFont val="Calibri"/>
        <family val="2"/>
        <scheme val="minor"/>
      </rPr>
      <t>3</t>
    </r>
    <r>
      <rPr>
        <i/>
        <u/>
        <sz val="11"/>
        <color theme="1"/>
        <rFont val="Calibri"/>
        <family val="2"/>
        <scheme val="minor"/>
      </rPr>
      <t>.</t>
    </r>
    <r>
      <rPr>
        <i/>
        <sz val="11"/>
        <color theme="1"/>
        <rFont val="Calibri"/>
        <family val="2"/>
        <scheme val="minor"/>
      </rPr>
      <t xml:space="preserve"> traffic safety; and</t>
    </r>
    <r>
      <rPr>
        <sz val="11"/>
        <color theme="1"/>
        <rFont val="Calibri"/>
        <family val="2"/>
        <scheme val="minor"/>
      </rPr>
      <t xml:space="preserve">
</t>
    </r>
    <r>
      <rPr>
        <i/>
        <sz val="11"/>
        <color rgb="FFFF0000"/>
        <rFont val="Calibri"/>
        <family val="2"/>
        <scheme val="minor"/>
      </rPr>
      <t xml:space="preserve">5. </t>
    </r>
    <r>
      <rPr>
        <i/>
        <u/>
        <sz val="11"/>
        <color rgb="FFFF0000"/>
        <rFont val="Calibri"/>
        <family val="2"/>
        <scheme val="minor"/>
      </rPr>
      <t>4.</t>
    </r>
    <r>
      <rPr>
        <i/>
        <sz val="11"/>
        <color rgb="FFFF0000"/>
        <rFont val="Calibri"/>
        <family val="2"/>
        <scheme val="minor"/>
      </rPr>
      <t xml:space="preserve"> </t>
    </r>
    <r>
      <rPr>
        <i/>
        <sz val="11"/>
        <color theme="1"/>
        <rFont val="Calibri"/>
        <family val="2"/>
        <scheme val="minor"/>
      </rPr>
      <t>tree species.</t>
    </r>
  </si>
  <si>
    <r>
      <t xml:space="preserve">Amend </t>
    </r>
    <r>
      <rPr>
        <b/>
        <sz val="11"/>
        <color theme="1"/>
        <rFont val="Calibri"/>
        <family val="2"/>
        <scheme val="minor"/>
      </rPr>
      <t xml:space="preserve">GRUZ-R20 </t>
    </r>
    <r>
      <rPr>
        <sz val="11"/>
        <color theme="1"/>
        <rFont val="Calibri"/>
        <family val="2"/>
        <scheme val="minor"/>
      </rPr>
      <t xml:space="preserve">as follows:
</t>
    </r>
    <r>
      <rPr>
        <b/>
        <i/>
        <sz val="11"/>
        <color theme="1"/>
        <rFont val="Calibri"/>
        <family val="2"/>
        <scheme val="minor"/>
      </rPr>
      <t>GRUZ-R20 Permanent workers accommodation</t>
    </r>
    <r>
      <rPr>
        <sz val="11"/>
        <color theme="1"/>
        <rFont val="Calibri"/>
        <family val="2"/>
        <scheme val="minor"/>
      </rPr>
      <t xml:space="preserve">
</t>
    </r>
    <r>
      <rPr>
        <b/>
        <i/>
        <sz val="11"/>
        <color theme="1"/>
        <rFont val="Calibri"/>
        <family val="2"/>
        <scheme val="minor"/>
      </rPr>
      <t>Activity status: Permitted</t>
    </r>
    <r>
      <rPr>
        <sz val="11"/>
        <color theme="1"/>
        <rFont val="Calibri"/>
        <family val="2"/>
        <scheme val="minor"/>
      </rPr>
      <t xml:space="preserve">
</t>
    </r>
    <r>
      <rPr>
        <b/>
        <i/>
        <sz val="11"/>
        <color theme="1"/>
        <rFont val="Calibri"/>
        <family val="2"/>
        <scheme val="minor"/>
      </rPr>
      <t>Where: PER-1</t>
    </r>
    <r>
      <rPr>
        <sz val="11"/>
        <color theme="1"/>
        <rFont val="Calibri"/>
        <family val="2"/>
        <scheme val="minor"/>
      </rPr>
      <t xml:space="preserve">
</t>
    </r>
    <r>
      <rPr>
        <i/>
        <sz val="11"/>
        <color theme="1"/>
        <rFont val="Calibri"/>
        <family val="2"/>
        <scheme val="minor"/>
      </rPr>
      <t xml:space="preserve">It is located on a site larger than 40  </t>
    </r>
    <r>
      <rPr>
        <i/>
        <strike/>
        <sz val="11"/>
        <color rgb="FFFF0000"/>
        <rFont val="Calibri"/>
        <family val="2"/>
        <scheme val="minor"/>
      </rPr>
      <t>80</t>
    </r>
    <r>
      <rPr>
        <i/>
        <sz val="11"/>
        <color theme="1"/>
        <rFont val="Calibri"/>
        <family val="2"/>
        <scheme val="minor"/>
      </rPr>
      <t xml:space="preserve"> hectares ;  </t>
    </r>
    <r>
      <rPr>
        <i/>
        <u/>
        <sz val="11"/>
        <color rgb="FFFF0000"/>
        <rFont val="Calibri"/>
        <family val="2"/>
        <scheme val="minor"/>
      </rPr>
      <t>or that where a property comprises more than</t>
    </r>
    <r>
      <rPr>
        <i/>
        <sz val="11"/>
        <color rgb="FFFF0000"/>
        <rFont val="Calibri"/>
        <family val="2"/>
        <scheme val="minor"/>
      </rPr>
      <t xml:space="preserve"> </t>
    </r>
    <r>
      <rPr>
        <i/>
        <u/>
        <sz val="11"/>
        <color rgb="FFFF0000"/>
        <rFont val="Calibri"/>
        <family val="2"/>
        <scheme val="minor"/>
      </rPr>
      <t>one record of title, the sum of the titles is greater than 40 hectares. The overall density shall not</t>
    </r>
    <r>
      <rPr>
        <i/>
        <sz val="11"/>
        <color rgb="FFFF0000"/>
        <rFont val="Calibri"/>
        <family val="2"/>
        <scheme val="minor"/>
      </rPr>
      <t xml:space="preserve"> </t>
    </r>
    <r>
      <rPr>
        <i/>
        <u/>
        <sz val="11"/>
        <color rgb="FFFF0000"/>
        <rFont val="Calibri"/>
        <family val="2"/>
        <scheme val="minor"/>
      </rPr>
      <t>be greater than 1 unit per 40 hectares that comprises the property</t>
    </r>
    <r>
      <rPr>
        <i/>
        <sz val="11"/>
        <color theme="1"/>
        <rFont val="Calibri"/>
        <family val="2"/>
        <scheme val="minor"/>
      </rPr>
      <t xml:space="preserve">; and
</t>
    </r>
    <r>
      <rPr>
        <b/>
        <i/>
        <strike/>
        <sz val="11"/>
        <color rgb="FFFF0000"/>
        <rFont val="Calibri"/>
        <family val="2"/>
        <scheme val="minor"/>
      </rPr>
      <t>PER-2</t>
    </r>
    <r>
      <rPr>
        <sz val="11"/>
        <color theme="1"/>
        <rFont val="Calibri"/>
        <family val="2"/>
        <scheme val="minor"/>
      </rPr>
      <t xml:space="preserve">
</t>
    </r>
    <r>
      <rPr>
        <i/>
        <strike/>
        <sz val="11"/>
        <color rgb="FFFF0000"/>
        <rFont val="Calibri"/>
        <family val="2"/>
        <scheme val="minor"/>
      </rPr>
      <t>An employment contract for the permanent full time worker(s) who will reside in the worker's</t>
    </r>
    <r>
      <rPr>
        <sz val="11"/>
        <color theme="1"/>
        <rFont val="Calibri"/>
        <family val="2"/>
        <scheme val="minor"/>
      </rPr>
      <t xml:space="preserve">
</t>
    </r>
    <r>
      <rPr>
        <i/>
        <strike/>
        <sz val="11"/>
        <color rgb="FFFF0000"/>
        <rFont val="Calibri"/>
        <family val="2"/>
        <scheme val="minor"/>
      </rPr>
      <t>accommodation is provided to Timaru District Council at the time of a building consent</t>
    </r>
    <r>
      <rPr>
        <sz val="11"/>
        <color theme="1"/>
        <rFont val="Calibri"/>
        <family val="2"/>
        <scheme val="minor"/>
      </rPr>
      <t xml:space="preserve">
</t>
    </r>
    <r>
      <rPr>
        <i/>
        <strike/>
        <sz val="11"/>
        <color rgb="FFFF0000"/>
        <rFont val="Calibri"/>
        <family val="2"/>
        <scheme val="minor"/>
      </rPr>
      <t>application and is available upon request; and</t>
    </r>
    <r>
      <rPr>
        <sz val="11"/>
        <color theme="1"/>
        <rFont val="Calibri"/>
        <family val="2"/>
        <scheme val="minor"/>
      </rPr>
      <t xml:space="preserve">
</t>
    </r>
    <r>
      <rPr>
        <b/>
        <i/>
        <strike/>
        <sz val="11"/>
        <color rgb="FFFF0000"/>
        <rFont val="Calibri"/>
        <family val="2"/>
        <scheme val="minor"/>
      </rPr>
      <t>PER-3</t>
    </r>
    <r>
      <rPr>
        <sz val="11"/>
        <color theme="1"/>
        <rFont val="Calibri"/>
        <family val="2"/>
        <scheme val="minor"/>
      </rPr>
      <t xml:space="preserve">
</t>
    </r>
    <r>
      <rPr>
        <i/>
        <strike/>
        <sz val="11"/>
        <color rgb="FFFF0000"/>
        <rFont val="Calibri"/>
        <family val="2"/>
        <scheme val="minor"/>
      </rPr>
      <t>It is located on the same site where the permanent full worker is employed.</t>
    </r>
    <r>
      <rPr>
        <sz val="11"/>
        <color theme="1"/>
        <rFont val="Calibri"/>
        <family val="2"/>
        <scheme val="minor"/>
      </rPr>
      <t xml:space="preserve">
</t>
    </r>
    <r>
      <rPr>
        <i/>
        <sz val="11"/>
        <color theme="1"/>
        <rFont val="Calibri"/>
        <family val="2"/>
        <scheme val="minor"/>
      </rPr>
      <t>Note: any associated building and structure must be constructed in accordance with GRUZ-R13.</t>
    </r>
  </si>
  <si>
    <r>
      <t xml:space="preserve">Amend </t>
    </r>
    <r>
      <rPr>
        <b/>
        <sz val="11"/>
        <color theme="1"/>
        <rFont val="Calibri"/>
        <family val="2"/>
        <scheme val="minor"/>
      </rPr>
      <t xml:space="preserve">SD-O9 Rural Areas </t>
    </r>
    <r>
      <rPr>
        <sz val="11"/>
        <color theme="1"/>
        <rFont val="Calibri"/>
        <family val="2"/>
        <scheme val="minor"/>
      </rPr>
      <t xml:space="preserve">as follows:
</t>
    </r>
    <r>
      <rPr>
        <i/>
        <sz val="11"/>
        <color theme="1"/>
        <rFont val="Calibri"/>
        <family val="2"/>
        <scheme val="minor"/>
      </rPr>
      <t>A range of primar</t>
    </r>
    <r>
      <rPr>
        <i/>
        <strike/>
        <sz val="11"/>
        <color rgb="FFFF0000"/>
        <rFont val="Calibri"/>
        <family val="2"/>
        <scheme val="minor"/>
      </rPr>
      <t>i</t>
    </r>
    <r>
      <rPr>
        <i/>
        <sz val="11"/>
        <color theme="1"/>
        <rFont val="Calibri"/>
        <family val="2"/>
        <scheme val="minor"/>
      </rPr>
      <t>ly producti</t>
    </r>
    <r>
      <rPr>
        <i/>
        <u/>
        <sz val="11"/>
        <color rgb="FFFF0000"/>
        <rFont val="Calibri"/>
        <family val="2"/>
        <scheme val="minor"/>
      </rPr>
      <t>on</t>
    </r>
    <r>
      <rPr>
        <i/>
        <strike/>
        <sz val="11"/>
        <color rgb="FFFF0000"/>
        <rFont val="Calibri"/>
        <family val="2"/>
        <scheme val="minor"/>
      </rPr>
      <t xml:space="preserve">ve </t>
    </r>
    <r>
      <rPr>
        <i/>
        <sz val="11"/>
        <color theme="1"/>
        <rFont val="Calibri"/>
        <family val="2"/>
        <scheme val="minor"/>
      </rPr>
      <t>activities are enabled in the rural environment to enable the ongoing use of land for primary production for present and future generations, while:</t>
    </r>
    <r>
      <rPr>
        <sz val="11"/>
        <color theme="1"/>
        <rFont val="Calibri"/>
        <family val="2"/>
        <scheme val="minor"/>
      </rPr>
      <t xml:space="preserve">
</t>
    </r>
    <r>
      <rPr>
        <i/>
        <sz val="11"/>
        <color theme="1"/>
        <rFont val="Calibri"/>
        <family val="2"/>
        <scheme val="minor"/>
      </rPr>
      <t>i. protecting versatile soils for productive uses;</t>
    </r>
    <r>
      <rPr>
        <sz val="11"/>
        <color theme="1"/>
        <rFont val="Calibri"/>
        <family val="2"/>
        <scheme val="minor"/>
      </rPr>
      <t xml:space="preserve">
</t>
    </r>
    <r>
      <rPr>
        <i/>
        <strike/>
        <sz val="11"/>
        <color rgb="FFFF0000"/>
        <rFont val="Calibri"/>
        <family val="2"/>
        <scheme val="minor"/>
      </rPr>
      <t>ii. managing the adverse effects of intensive activities on sensitive activities</t>
    </r>
    <r>
      <rPr>
        <i/>
        <sz val="11"/>
        <color theme="1"/>
        <rFont val="Calibri"/>
        <family val="2"/>
        <scheme val="minor"/>
      </rPr>
      <t>;</t>
    </r>
    <r>
      <rPr>
        <sz val="11"/>
        <color theme="1"/>
        <rFont val="Calibri"/>
        <family val="2"/>
        <scheme val="minor"/>
      </rPr>
      <t xml:space="preserve">
</t>
    </r>
    <r>
      <rPr>
        <i/>
        <strike/>
        <sz val="11"/>
        <color rgb="FFFF0000"/>
        <rFont val="Calibri"/>
        <family val="2"/>
        <scheme val="minor"/>
      </rPr>
      <t>iii.</t>
    </r>
    <r>
      <rPr>
        <i/>
        <sz val="11"/>
        <color rgb="FFFF0000"/>
        <rFont val="Calibri"/>
        <family val="2"/>
        <scheme val="minor"/>
      </rPr>
      <t xml:space="preserve"> ii. </t>
    </r>
    <r>
      <rPr>
        <i/>
        <sz val="11"/>
        <color theme="1"/>
        <rFont val="Calibri"/>
        <family val="2"/>
        <scheme val="minor"/>
      </rPr>
      <t>managing the adverse effects</t>
    </r>
    <r>
      <rPr>
        <i/>
        <u/>
        <sz val="11"/>
        <color rgb="FFFF0000"/>
        <rFont val="Calibri"/>
        <family val="2"/>
        <scheme val="minor"/>
      </rPr>
      <t xml:space="preserve">, including reverse sensitivity effects, </t>
    </r>
    <r>
      <rPr>
        <i/>
        <u/>
        <sz val="11"/>
        <color theme="1"/>
        <rFont val="Calibri"/>
        <family val="2"/>
        <scheme val="minor"/>
      </rPr>
      <t>of</t>
    </r>
    <r>
      <rPr>
        <i/>
        <sz val="11"/>
        <color theme="1"/>
        <rFont val="Calibri"/>
        <family val="2"/>
        <scheme val="minor"/>
      </rPr>
      <t xml:space="preserve"> new sensitive activities on primary production;</t>
    </r>
    <r>
      <rPr>
        <sz val="11"/>
        <color theme="1"/>
        <rFont val="Calibri"/>
        <family val="2"/>
        <scheme val="minor"/>
      </rPr>
      <t xml:space="preserve">
</t>
    </r>
    <r>
      <rPr>
        <i/>
        <sz val="11"/>
        <color theme="1"/>
        <rFont val="Calibri"/>
        <family val="2"/>
        <scheme val="minor"/>
      </rPr>
      <t>[…]</t>
    </r>
  </si>
  <si>
    <r>
      <t xml:space="preserve">Amend as </t>
    </r>
    <r>
      <rPr>
        <b/>
        <sz val="11"/>
        <color theme="1"/>
        <rFont val="Calibri"/>
        <family val="2"/>
        <scheme val="minor"/>
      </rPr>
      <t xml:space="preserve">NOISE-O2 Reverse sensitivity </t>
    </r>
    <r>
      <rPr>
        <sz val="11"/>
        <color theme="1"/>
        <rFont val="Calibri"/>
        <family val="2"/>
        <scheme val="minor"/>
      </rPr>
      <t xml:space="preserve">as follows
</t>
    </r>
    <r>
      <rPr>
        <i/>
        <sz val="11"/>
        <color theme="1"/>
        <rFont val="Calibri"/>
        <family val="2"/>
        <scheme val="minor"/>
      </rPr>
      <t>The Airport, Raceway, State Highway, railway lines and the Port and activities located within commercial, mixed use and Industrial zones or</t>
    </r>
    <r>
      <rPr>
        <i/>
        <u/>
        <sz val="11"/>
        <color theme="1"/>
        <rFont val="Calibri"/>
        <family val="2"/>
        <scheme val="minor"/>
      </rPr>
      <t xml:space="preserve"> </t>
    </r>
    <r>
      <rPr>
        <i/>
        <u/>
        <sz val="11"/>
        <color rgb="FFFF0000"/>
        <rFont val="Calibri"/>
        <family val="2"/>
        <scheme val="minor"/>
      </rPr>
      <t>primary production activities in rural zones</t>
    </r>
    <r>
      <rPr>
        <i/>
        <sz val="11"/>
        <color theme="1"/>
        <rFont val="Calibri"/>
        <family val="2"/>
        <scheme val="minor"/>
      </rPr>
      <t>, are not constrained by reverse sensitivity effects arising from noise sensitive activities.</t>
    </r>
  </si>
  <si>
    <r>
      <t xml:space="preserve">Amend </t>
    </r>
    <r>
      <rPr>
        <b/>
        <sz val="11"/>
        <color theme="1"/>
        <rFont val="Calibri"/>
        <family val="2"/>
        <scheme val="minor"/>
      </rPr>
      <t xml:space="preserve">GRUZ-O2 Character and qualities of the General Rural Zone </t>
    </r>
    <r>
      <rPr>
        <sz val="11"/>
        <color theme="1"/>
        <rFont val="Calibri"/>
        <family val="2"/>
        <scheme val="minor"/>
      </rPr>
      <t xml:space="preserve">as follows:
</t>
    </r>
    <r>
      <rPr>
        <i/>
        <sz val="11"/>
        <color theme="1"/>
        <rFont val="Calibri"/>
        <family val="2"/>
        <scheme val="minor"/>
      </rPr>
      <t>[…]</t>
    </r>
    <r>
      <rPr>
        <sz val="11"/>
        <color theme="1"/>
        <rFont val="Calibri"/>
        <family val="2"/>
        <scheme val="minor"/>
      </rPr>
      <t xml:space="preserve">
</t>
    </r>
    <r>
      <rPr>
        <i/>
        <sz val="11"/>
        <color theme="1"/>
        <rFont val="Calibri"/>
        <family val="2"/>
        <scheme val="minor"/>
      </rPr>
      <t xml:space="preserve">2. a working environment of mostly utilitarian buildings and structures where primary production, </t>
    </r>
    <r>
      <rPr>
        <i/>
        <u/>
        <sz val="11"/>
        <color rgb="FFFF0000"/>
        <rFont val="Calibri"/>
        <family val="2"/>
        <scheme val="minor"/>
      </rPr>
      <t>and associated activities generates noise</t>
    </r>
    <r>
      <rPr>
        <i/>
        <sz val="11"/>
        <color rgb="FFFF0000"/>
        <rFont val="Calibri"/>
        <family val="2"/>
        <scheme val="minor"/>
      </rPr>
      <t xml:space="preserve">, </t>
    </r>
    <r>
      <rPr>
        <i/>
        <sz val="11"/>
        <color theme="1"/>
        <rFont val="Calibri"/>
        <family val="2"/>
        <scheme val="minor"/>
      </rPr>
      <t>odour, light overspill and traffic, often on a cyclic and seasonable basis; and</t>
    </r>
    <r>
      <rPr>
        <sz val="11"/>
        <color theme="1"/>
        <rFont val="Calibri"/>
        <family val="2"/>
        <scheme val="minor"/>
      </rPr>
      <t xml:space="preserve">
</t>
    </r>
    <r>
      <rPr>
        <i/>
        <sz val="11"/>
        <color theme="1"/>
        <rFont val="Calibri"/>
        <family val="2"/>
        <scheme val="minor"/>
      </rPr>
      <t>[…]</t>
    </r>
  </si>
  <si>
    <r>
      <t xml:space="preserve">Amend </t>
    </r>
    <r>
      <rPr>
        <b/>
        <sz val="11"/>
        <color theme="1"/>
        <rFont val="Calibri"/>
        <family val="2"/>
        <scheme val="minor"/>
      </rPr>
      <t xml:space="preserve">GRUZ-R7 Educational facilities </t>
    </r>
    <r>
      <rPr>
        <sz val="11"/>
        <color theme="1"/>
        <rFont val="Calibri"/>
        <family val="2"/>
        <scheme val="minor"/>
      </rPr>
      <t xml:space="preserve">as follows:
</t>
    </r>
    <r>
      <rPr>
        <b/>
        <i/>
        <sz val="11"/>
        <color theme="1"/>
        <rFont val="Calibri"/>
        <family val="2"/>
        <scheme val="minor"/>
      </rPr>
      <t>Activity status: Permitted</t>
    </r>
    <r>
      <rPr>
        <sz val="11"/>
        <color theme="1"/>
        <rFont val="Calibri"/>
        <family val="2"/>
        <scheme val="minor"/>
      </rPr>
      <t xml:space="preserve">
</t>
    </r>
    <r>
      <rPr>
        <b/>
        <i/>
        <sz val="11"/>
        <color theme="1"/>
        <rFont val="Calibri"/>
        <family val="2"/>
        <scheme val="minor"/>
      </rPr>
      <t>Where</t>
    </r>
    <r>
      <rPr>
        <sz val="11"/>
        <color theme="1"/>
        <rFont val="Calibri"/>
        <family val="2"/>
        <scheme val="minor"/>
      </rPr>
      <t xml:space="preserve">
</t>
    </r>
    <r>
      <rPr>
        <b/>
        <i/>
        <sz val="11"/>
        <color theme="1"/>
        <rFont val="Calibri"/>
        <family val="2"/>
        <scheme val="minor"/>
      </rPr>
      <t>PER-1</t>
    </r>
    <r>
      <rPr>
        <sz val="11"/>
        <color theme="1"/>
        <rFont val="Calibri"/>
        <family val="2"/>
        <scheme val="minor"/>
      </rPr>
      <t xml:space="preserve">
</t>
    </r>
    <r>
      <rPr>
        <i/>
        <strike/>
        <sz val="11"/>
        <color rgb="FFFF0000"/>
        <rFont val="Calibri"/>
        <family val="2"/>
        <scheme val="minor"/>
      </rPr>
      <t>The activity is undertaken within, and ancillary to the use of, an existing principal residential unit;</t>
    </r>
    <r>
      <rPr>
        <sz val="11"/>
        <color theme="1"/>
        <rFont val="Calibri"/>
        <family val="2"/>
        <scheme val="minor"/>
      </rPr>
      <t xml:space="preserve">
</t>
    </r>
    <r>
      <rPr>
        <i/>
        <strike/>
        <sz val="11"/>
        <color rgb="FFFF0000"/>
        <rFont val="Calibri"/>
        <family val="2"/>
        <scheme val="minor"/>
      </rPr>
      <t>and</t>
    </r>
    <r>
      <rPr>
        <i/>
        <sz val="11"/>
        <color rgb="FFFF0000"/>
        <rFont val="Calibri"/>
        <family val="2"/>
        <scheme val="minor"/>
      </rPr>
      <t xml:space="preserve"> </t>
    </r>
    <r>
      <rPr>
        <i/>
        <u/>
        <sz val="11"/>
        <color rgb="FFFF0000"/>
        <rFont val="Calibri"/>
        <family val="2"/>
        <scheme val="minor"/>
      </rPr>
      <t>The activity complies with GRUZ-S1 - GRUZ-S4</t>
    </r>
    <r>
      <rPr>
        <sz val="11"/>
        <color theme="1"/>
        <rFont val="Calibri"/>
        <family val="2"/>
        <scheme val="minor"/>
      </rPr>
      <t xml:space="preserve">
</t>
    </r>
    <r>
      <rPr>
        <b/>
        <i/>
        <strike/>
        <sz val="11"/>
        <color rgb="FFFF0000"/>
        <rFont val="Calibri"/>
        <family val="2"/>
        <scheme val="minor"/>
      </rPr>
      <t>PER-2</t>
    </r>
    <r>
      <rPr>
        <sz val="11"/>
        <color theme="1"/>
        <rFont val="Calibri"/>
        <family val="2"/>
        <scheme val="minor"/>
      </rPr>
      <t xml:space="preserve">
</t>
    </r>
    <r>
      <rPr>
        <i/>
        <strike/>
        <sz val="11"/>
        <color rgb="FFFF0000"/>
        <rFont val="Calibri"/>
        <family val="2"/>
        <scheme val="minor"/>
      </rPr>
      <t>The education facility is for a childcare service, or home schooling; and</t>
    </r>
    <r>
      <rPr>
        <sz val="11"/>
        <color theme="1"/>
        <rFont val="Calibri"/>
        <family val="2"/>
        <scheme val="minor"/>
      </rPr>
      <t xml:space="preserve">
</t>
    </r>
    <r>
      <rPr>
        <b/>
        <i/>
        <strike/>
        <sz val="11"/>
        <color rgb="FFFF0000"/>
        <rFont val="Calibri"/>
        <family val="2"/>
        <scheme val="minor"/>
      </rPr>
      <t>PER-3</t>
    </r>
    <r>
      <rPr>
        <sz val="11"/>
        <color theme="1"/>
        <rFont val="Calibri"/>
        <family val="2"/>
        <scheme val="minor"/>
      </rPr>
      <t xml:space="preserve">
</t>
    </r>
    <r>
      <rPr>
        <i/>
        <strike/>
        <sz val="11"/>
        <color rgb="FFFF0000"/>
        <rFont val="Calibri"/>
        <family val="2"/>
        <scheme val="minor"/>
      </rPr>
      <t>The maximum number of children attending at any one time is six, excluding any children who live</t>
    </r>
    <r>
      <rPr>
        <i/>
        <sz val="11"/>
        <color rgb="FFFF0000"/>
        <rFont val="Calibri"/>
        <family val="2"/>
        <scheme val="minor"/>
      </rPr>
      <t xml:space="preserve"> </t>
    </r>
    <r>
      <rPr>
        <i/>
        <strike/>
        <sz val="11"/>
        <color rgb="FFFF0000"/>
        <rFont val="Calibri"/>
        <family val="2"/>
        <scheme val="minor"/>
      </rPr>
      <t>there.</t>
    </r>
    <r>
      <rPr>
        <sz val="11"/>
        <color theme="1"/>
        <rFont val="Calibri"/>
        <family val="2"/>
        <scheme val="minor"/>
      </rPr>
      <t xml:space="preserve">
</t>
    </r>
    <r>
      <rPr>
        <b/>
        <i/>
        <sz val="11"/>
        <color theme="1"/>
        <rFont val="Calibri"/>
        <family val="2"/>
        <scheme val="minor"/>
      </rPr>
      <t xml:space="preserve">Activity status where compliance not achieved with: </t>
    </r>
    <r>
      <rPr>
        <b/>
        <i/>
        <sz val="11"/>
        <color rgb="FFFF0000"/>
        <rFont val="Calibri"/>
        <family val="2"/>
        <scheme val="minor"/>
      </rPr>
      <t xml:space="preserve"> </t>
    </r>
    <r>
      <rPr>
        <b/>
        <i/>
        <strike/>
        <sz val="11"/>
        <color rgb="FFFF0000"/>
        <rFont val="Calibri"/>
        <family val="2"/>
        <scheme val="minor"/>
      </rPr>
      <t>Discretionary</t>
    </r>
    <r>
      <rPr>
        <b/>
        <i/>
        <sz val="11"/>
        <color rgb="FFFF0000"/>
        <rFont val="Calibri"/>
        <family val="2"/>
        <scheme val="minor"/>
      </rPr>
      <t xml:space="preserve"> </t>
    </r>
    <r>
      <rPr>
        <b/>
        <i/>
        <u/>
        <sz val="11"/>
        <color rgb="FFFF0000"/>
        <rFont val="Calibri"/>
        <family val="2"/>
        <scheme val="minor"/>
      </rPr>
      <t>Restricted discretionary</t>
    </r>
    <r>
      <rPr>
        <sz val="11"/>
        <color theme="1"/>
        <rFont val="Calibri"/>
        <family val="2"/>
        <scheme val="minor"/>
      </rPr>
      <t xml:space="preserve">
</t>
    </r>
    <r>
      <rPr>
        <b/>
        <i/>
        <u/>
        <sz val="11"/>
        <color rgb="FFFF0000"/>
        <rFont val="Calibri"/>
        <family val="2"/>
        <scheme val="minor"/>
      </rPr>
      <t>Matters of discretion are restricted to:</t>
    </r>
    <r>
      <rPr>
        <sz val="11"/>
        <color theme="1"/>
        <rFont val="Calibri"/>
        <family val="2"/>
        <scheme val="minor"/>
      </rPr>
      <t xml:space="preserve">
</t>
    </r>
    <r>
      <rPr>
        <i/>
        <u/>
        <sz val="11"/>
        <color rgb="FFFF0000"/>
        <rFont val="Calibri"/>
        <family val="2"/>
        <scheme val="minor"/>
      </rPr>
      <t>1. Adverse effects on the rural amenity values of adjoining rural properties and the surrounding</t>
    </r>
    <r>
      <rPr>
        <i/>
        <sz val="11"/>
        <color rgb="FFFF0000"/>
        <rFont val="Calibri"/>
        <family val="2"/>
        <scheme val="minor"/>
      </rPr>
      <t xml:space="preserve"> </t>
    </r>
    <r>
      <rPr>
        <i/>
        <u/>
        <sz val="11"/>
        <color rgb="FFFF0000"/>
        <rFont val="Calibri"/>
        <family val="2"/>
        <scheme val="minor"/>
      </rPr>
      <t>area are avoided or mitigated; and</t>
    </r>
    <r>
      <rPr>
        <sz val="11"/>
        <color theme="1"/>
        <rFont val="Calibri"/>
        <family val="2"/>
        <scheme val="minor"/>
      </rPr>
      <t xml:space="preserve">
</t>
    </r>
    <r>
      <rPr>
        <i/>
        <u/>
        <sz val="11"/>
        <color rgb="FFFF0000"/>
        <rFont val="Calibri"/>
        <family val="2"/>
        <scheme val="minor"/>
      </rPr>
      <t>2. The character and quality of the surrounding area is not compromised; and</t>
    </r>
    <r>
      <rPr>
        <sz val="11"/>
        <color theme="1"/>
        <rFont val="Calibri"/>
        <family val="2"/>
        <scheme val="minor"/>
      </rPr>
      <t xml:space="preserve">
</t>
    </r>
    <r>
      <rPr>
        <i/>
        <u/>
        <sz val="11"/>
        <color rgb="FFFF0000"/>
        <rFont val="Calibri"/>
        <family val="2"/>
        <scheme val="minor"/>
      </rPr>
      <t>3. They contribute to the health and wellbeing of people in the surrounding area; and</t>
    </r>
    <r>
      <rPr>
        <sz val="11"/>
        <color theme="1"/>
        <rFont val="Calibri"/>
        <family val="2"/>
        <scheme val="minor"/>
      </rPr>
      <t xml:space="preserve">
</t>
    </r>
    <r>
      <rPr>
        <i/>
        <u/>
        <sz val="11"/>
        <color rgb="FFFF0000"/>
        <rFont val="Calibri"/>
        <family val="2"/>
        <scheme val="minor"/>
      </rPr>
      <t>4. The scale, form and design of any building means the amenity values of the surrounding area</t>
    </r>
    <r>
      <rPr>
        <i/>
        <sz val="11"/>
        <color rgb="FFFF0000"/>
        <rFont val="Calibri"/>
        <family val="2"/>
        <scheme val="minor"/>
      </rPr>
      <t xml:space="preserve"> </t>
    </r>
    <r>
      <rPr>
        <i/>
        <u/>
        <sz val="11"/>
        <color rgb="FFFF0000"/>
        <rFont val="Calibri"/>
        <family val="2"/>
        <scheme val="minor"/>
      </rPr>
      <t>are maintained; and</t>
    </r>
    <r>
      <rPr>
        <sz val="11"/>
        <color theme="1"/>
        <rFont val="Calibri"/>
        <family val="2"/>
        <scheme val="minor"/>
      </rPr>
      <t xml:space="preserve">
</t>
    </r>
    <r>
      <rPr>
        <i/>
        <u/>
        <sz val="11"/>
        <color rgb="FFFF0000"/>
        <rFont val="Calibri"/>
        <family val="2"/>
        <scheme val="minor"/>
      </rPr>
      <t>5. Road safety and efficiency is maintained; and</t>
    </r>
    <r>
      <rPr>
        <sz val="11"/>
        <color theme="1"/>
        <rFont val="Calibri"/>
        <family val="2"/>
        <scheme val="minor"/>
      </rPr>
      <t xml:space="preserve">
</t>
    </r>
    <r>
      <rPr>
        <i/>
        <u/>
        <sz val="11"/>
        <color rgb="FFFF0000"/>
        <rFont val="Calibri"/>
        <family val="2"/>
        <scheme val="minor"/>
      </rPr>
      <t>6. The activity has an operational or functional need to locate in the General Rural Zone</t>
    </r>
  </si>
  <si>
    <r>
      <t xml:space="preserve">Amend </t>
    </r>
    <r>
      <rPr>
        <b/>
        <sz val="11"/>
        <color theme="1"/>
        <rFont val="Calibri"/>
        <family val="2"/>
        <scheme val="minor"/>
      </rPr>
      <t xml:space="preserve">SD-O9 </t>
    </r>
    <r>
      <rPr>
        <sz val="11"/>
        <color theme="1"/>
        <rFont val="Calibri"/>
        <family val="2"/>
        <scheme val="minor"/>
      </rPr>
      <t xml:space="preserve">as follows:
</t>
    </r>
    <r>
      <rPr>
        <b/>
        <i/>
        <sz val="11"/>
        <color theme="1"/>
        <rFont val="Calibri"/>
        <family val="2"/>
        <scheme val="minor"/>
      </rPr>
      <t>SD-O9 Rural Areas</t>
    </r>
    <r>
      <rPr>
        <sz val="11"/>
        <color theme="1"/>
        <rFont val="Calibri"/>
        <family val="2"/>
        <scheme val="minor"/>
      </rPr>
      <t xml:space="preserve">
</t>
    </r>
    <r>
      <rPr>
        <i/>
        <sz val="11"/>
        <color theme="1"/>
        <rFont val="Calibri"/>
        <family val="2"/>
        <scheme val="minor"/>
      </rPr>
      <t xml:space="preserve">A range of  </t>
    </r>
    <r>
      <rPr>
        <i/>
        <strike/>
        <sz val="11"/>
        <color rgb="FFFF0000"/>
        <rFont val="Calibri"/>
        <family val="2"/>
        <scheme val="minor"/>
      </rPr>
      <t>primarily</t>
    </r>
    <r>
      <rPr>
        <i/>
        <sz val="11"/>
        <color rgb="FFFF0000"/>
        <rFont val="Calibri"/>
        <family val="2"/>
        <scheme val="minor"/>
      </rPr>
      <t xml:space="preserve"> </t>
    </r>
    <r>
      <rPr>
        <i/>
        <u/>
        <sz val="11"/>
        <color rgb="FFFF0000"/>
        <rFont val="Calibri"/>
        <family val="2"/>
        <scheme val="minor"/>
      </rPr>
      <t>primary</t>
    </r>
    <r>
      <rPr>
        <i/>
        <sz val="11"/>
        <color rgb="FFFF0000"/>
        <rFont val="Calibri"/>
        <family val="2"/>
        <scheme val="minor"/>
      </rPr>
      <t xml:space="preserve"> </t>
    </r>
    <r>
      <rPr>
        <i/>
        <sz val="11"/>
        <color theme="1"/>
        <rFont val="Calibri"/>
        <family val="2"/>
        <scheme val="minor"/>
      </rPr>
      <t>productive activities are enabled in the rural environment to enable the ongoing use of land for primary production for present and future generations, while:</t>
    </r>
    <r>
      <rPr>
        <sz val="11"/>
        <color theme="1"/>
        <rFont val="Calibri"/>
        <family val="2"/>
        <scheme val="minor"/>
      </rPr>
      <t xml:space="preserve">
</t>
    </r>
    <r>
      <rPr>
        <i/>
        <sz val="11"/>
        <color theme="1"/>
        <rFont val="Calibri"/>
        <family val="2"/>
        <scheme val="minor"/>
      </rPr>
      <t xml:space="preserve">i) protecting versatile soils for productive uses;
</t>
    </r>
    <r>
      <rPr>
        <i/>
        <strike/>
        <sz val="11"/>
        <color rgb="FFFF0000"/>
        <rFont val="Calibri"/>
        <family val="2"/>
        <scheme val="minor"/>
      </rPr>
      <t>ii) managing the adverse effects of intensive activities on sensitive activities;</t>
    </r>
    <r>
      <rPr>
        <strike/>
        <sz val="11"/>
        <color rgb="FFFF0000"/>
        <rFont val="Calibri"/>
        <family val="2"/>
        <scheme val="minor"/>
      </rPr>
      <t xml:space="preserve">
</t>
    </r>
    <r>
      <rPr>
        <i/>
        <sz val="11"/>
        <color theme="1"/>
        <rFont val="Calibri"/>
        <family val="2"/>
        <scheme val="minor"/>
      </rPr>
      <t xml:space="preserve">iii)  </t>
    </r>
    <r>
      <rPr>
        <i/>
        <strike/>
        <sz val="11"/>
        <color rgb="FFFF0000"/>
        <rFont val="Calibri"/>
        <family val="2"/>
        <scheme val="minor"/>
      </rPr>
      <t>managing the adverse effects of new sensitive activities</t>
    </r>
    <r>
      <rPr>
        <i/>
        <sz val="11"/>
        <color rgb="FFFF0000"/>
        <rFont val="Calibri"/>
        <family val="2"/>
        <scheme val="minor"/>
      </rPr>
      <t xml:space="preserve">  </t>
    </r>
    <r>
      <rPr>
        <i/>
        <u/>
        <sz val="11"/>
        <color rgb="FFFF0000"/>
        <rFont val="Calibri"/>
        <family val="2"/>
        <scheme val="minor"/>
      </rPr>
      <t>ensuring that sensitive activities do</t>
    </r>
    <r>
      <rPr>
        <i/>
        <sz val="11"/>
        <color rgb="FFFF0000"/>
        <rFont val="Calibri"/>
        <family val="2"/>
        <scheme val="minor"/>
      </rPr>
      <t xml:space="preserve"> </t>
    </r>
    <r>
      <rPr>
        <i/>
        <u/>
        <sz val="11"/>
        <color rgb="FFFF0000"/>
        <rFont val="Calibri"/>
        <family val="2"/>
        <scheme val="minor"/>
      </rPr>
      <t xml:space="preserve">not adversely affect </t>
    </r>
    <r>
      <rPr>
        <i/>
        <sz val="11"/>
        <color rgb="FFFF0000"/>
        <rFont val="Calibri"/>
        <family val="2"/>
        <scheme val="minor"/>
      </rPr>
      <t xml:space="preserve"> </t>
    </r>
    <r>
      <rPr>
        <i/>
        <sz val="11"/>
        <color theme="1"/>
        <rFont val="Calibri"/>
        <family val="2"/>
        <scheme val="minor"/>
      </rPr>
      <t xml:space="preserve">on primary production,  </t>
    </r>
    <r>
      <rPr>
        <i/>
        <u/>
        <sz val="11"/>
        <color rgb="FFFF0000"/>
        <rFont val="Calibri"/>
        <family val="2"/>
        <scheme val="minor"/>
      </rPr>
      <t>including reverse sensitivity effects</t>
    </r>
    <r>
      <rPr>
        <i/>
        <sz val="11"/>
        <color rgb="FFFF0000"/>
        <rFont val="Calibri"/>
        <family val="2"/>
        <scheme val="minor"/>
      </rPr>
      <t>;</t>
    </r>
    <r>
      <rPr>
        <sz val="11"/>
        <color rgb="FFFF0000"/>
        <rFont val="Calibri"/>
        <family val="2"/>
        <scheme val="minor"/>
      </rPr>
      <t xml:space="preserve">
</t>
    </r>
    <r>
      <rPr>
        <i/>
        <sz val="11"/>
        <color theme="1"/>
        <rFont val="Calibri"/>
        <family val="2"/>
        <scheme val="minor"/>
      </rPr>
      <t>[…]</t>
    </r>
  </si>
  <si>
    <r>
      <rPr>
        <b/>
        <sz val="11"/>
        <color theme="1"/>
        <rFont val="Calibri"/>
        <family val="2"/>
        <scheme val="minor"/>
      </rPr>
      <t>APP7 – Financial Contributio 2.0 Open Space</t>
    </r>
    <r>
      <rPr>
        <sz val="11"/>
        <color theme="1"/>
        <rFont val="Calibri"/>
        <family val="2"/>
        <scheme val="minor"/>
      </rPr>
      <t xml:space="preserve">
It is considered reasonable that the proposed financial contributions shall only apply to those subdivisions granted after the PTDP becomes fully operative.</t>
    </r>
  </si>
  <si>
    <r>
      <rPr>
        <b/>
        <sz val="11"/>
        <color theme="1"/>
        <rFont val="Calibri"/>
        <family val="2"/>
        <scheme val="minor"/>
      </rPr>
      <t>SASM-R1</t>
    </r>
    <r>
      <rPr>
        <sz val="11"/>
        <color theme="1"/>
        <rFont val="Calibri"/>
        <family val="2"/>
        <scheme val="minor"/>
      </rPr>
      <t xml:space="preserve">
The proposed amendments for earthworks volume to align with the underlying zone are considered appropriate.</t>
    </r>
  </si>
  <si>
    <r>
      <rPr>
        <b/>
        <sz val="11"/>
        <color theme="1"/>
        <rFont val="Calibri"/>
        <family val="2"/>
        <scheme val="minor"/>
      </rPr>
      <t>TRAN-S10 Vehicle Access Way</t>
    </r>
    <r>
      <rPr>
        <sz val="11"/>
        <color theme="1"/>
        <rFont val="Calibri"/>
        <family val="2"/>
        <scheme val="minor"/>
      </rPr>
      <t xml:space="preserve">
The 20m wide sealing is considered onerous and 5m is considered appropriate. The consideration of access to primary road is considered reasonable. The combination of passing bay width with carriageway width is considered appropriate.</t>
    </r>
  </si>
  <si>
    <r>
      <rPr>
        <b/>
        <sz val="11"/>
        <color theme="1"/>
        <rFont val="Calibri"/>
        <family val="2"/>
        <scheme val="minor"/>
      </rPr>
      <t>APP7 – Financial Contribution 1.0 Water, Stormwater, Wastewater and Roading</t>
    </r>
    <r>
      <rPr>
        <sz val="11"/>
        <color theme="1"/>
        <rFont val="Calibri"/>
        <family val="2"/>
        <scheme val="minor"/>
      </rPr>
      <t xml:space="preserve">
The proposed amendments to APP7 are considered appropriate.</t>
    </r>
  </si>
  <si>
    <r>
      <rPr>
        <b/>
        <sz val="11"/>
        <color theme="1"/>
        <rFont val="Calibri"/>
        <family val="2"/>
        <scheme val="minor"/>
      </rPr>
      <t>TRAN-S10 Vehicle Access Way</t>
    </r>
    <r>
      <rPr>
        <sz val="11"/>
        <color theme="1"/>
        <rFont val="Calibri"/>
        <family val="2"/>
        <scheme val="minor"/>
      </rPr>
      <t xml:space="preserve">
Support clarification of whether an accessway serving more than 10 parking spaces should be vested as road.
It is questioned whether reference to parking spaces is the appropriate mechanism given there are no longer minimum parking space requirements. It is suggested that a reference to number of residential activities / type of activity would be more appropriate.</t>
    </r>
  </si>
  <si>
    <r>
      <rPr>
        <b/>
        <sz val="11"/>
        <color theme="1"/>
        <rFont val="Calibri"/>
        <family val="2"/>
        <scheme val="minor"/>
      </rPr>
      <t>EW-S3</t>
    </r>
    <r>
      <rPr>
        <sz val="11"/>
        <color theme="1"/>
        <rFont val="Calibri"/>
        <family val="2"/>
        <scheme val="minor"/>
      </rPr>
      <t xml:space="preserve">
Support deletion to enable minor earthworks to be completed.</t>
    </r>
  </si>
  <si>
    <r>
      <rPr>
        <b/>
        <sz val="11"/>
        <color theme="1"/>
        <rFont val="Calibri"/>
        <family val="2"/>
        <scheme val="minor"/>
      </rPr>
      <t>Financial Contributions Chapter</t>
    </r>
    <r>
      <rPr>
        <sz val="11"/>
        <color theme="1"/>
        <rFont val="Calibri"/>
        <family val="2"/>
        <scheme val="minor"/>
      </rPr>
      <t xml:space="preserve"> – amended chapter to ensure it is more clearly and comprehensively set out, in accordance with S77E of the Amendment Act.
Provide clarity around how the financial contributions are calculated, including the rationale behind demand for open space requirements within the District.
Clarity should also be provided around the rationale behind, and relationship between, financial contributions and development contributions in the District.</t>
    </r>
  </si>
  <si>
    <r>
      <rPr>
        <b/>
        <sz val="11"/>
        <color theme="1"/>
        <rFont val="Calibri"/>
        <family val="2"/>
        <scheme val="minor"/>
      </rPr>
      <t>APP7 – Financial Contribution 2.0 Open Space</t>
    </r>
    <r>
      <rPr>
        <sz val="11"/>
        <color theme="1"/>
        <rFont val="Calibri"/>
        <family val="2"/>
        <scheme val="minor"/>
      </rPr>
      <t xml:space="preserve">
Amend chapter to ensure it is more clearly and comprehensively set out, in accordance with S77E of the Amendment Act.
Clarity should be provided around how the financial contributions are calculated, including the rationale behind demand for open space requirements within the District.</t>
    </r>
  </si>
  <si>
    <r>
      <rPr>
        <b/>
        <sz val="11"/>
        <color theme="1"/>
        <rFont val="Calibri"/>
        <family val="2"/>
        <scheme val="minor"/>
      </rPr>
      <t>GRZ-O2</t>
    </r>
    <r>
      <rPr>
        <sz val="11"/>
        <color theme="1"/>
        <rFont val="Calibri"/>
        <family val="2"/>
        <scheme val="minor"/>
      </rPr>
      <t xml:space="preserve">
Amendments considered appropriate.</t>
    </r>
  </si>
  <si>
    <r>
      <rPr>
        <b/>
        <sz val="11"/>
        <color theme="1"/>
        <rFont val="Calibri"/>
        <family val="2"/>
        <scheme val="minor"/>
      </rPr>
      <t>SW-S3, SW-R5, SW-R4, SW-R3, SW-R2</t>
    </r>
    <r>
      <rPr>
        <sz val="11"/>
        <color theme="1"/>
        <rFont val="Calibri"/>
        <family val="2"/>
        <scheme val="minor"/>
      </rPr>
      <t xml:space="preserve">
Support the aspect which questions why the 24 hour event was selected, but the suggestion of 1 hour event requires further investigation.</t>
    </r>
  </si>
  <si>
    <r>
      <rPr>
        <b/>
        <sz val="11"/>
        <color theme="1"/>
        <rFont val="Calibri"/>
        <family val="2"/>
        <scheme val="minor"/>
      </rPr>
      <t>GRZ-S2</t>
    </r>
    <r>
      <rPr>
        <sz val="11"/>
        <color theme="1"/>
        <rFont val="Calibri"/>
        <family val="2"/>
        <scheme val="minor"/>
      </rPr>
      <t xml:space="preserve">
Amendments to exclude common wall from being subject to recession plane considered appropriate.</t>
    </r>
  </si>
  <si>
    <r>
      <rPr>
        <b/>
        <sz val="11"/>
        <color theme="1"/>
        <rFont val="Calibri"/>
        <family val="2"/>
        <scheme val="minor"/>
      </rPr>
      <t>GRZ-S8</t>
    </r>
    <r>
      <rPr>
        <sz val="11"/>
        <color theme="1"/>
        <rFont val="Calibri"/>
        <family val="2"/>
        <scheme val="minor"/>
      </rPr>
      <t xml:space="preserve">
Amendments to outdoor living space requirements considered appropriate.</t>
    </r>
  </si>
  <si>
    <r>
      <rPr>
        <b/>
        <sz val="11"/>
        <color theme="1"/>
        <rFont val="Calibri"/>
        <family val="2"/>
        <scheme val="minor"/>
      </rPr>
      <t>Policy FC-P2</t>
    </r>
    <r>
      <rPr>
        <sz val="11"/>
        <color theme="1"/>
        <rFont val="Calibri"/>
        <family val="2"/>
        <scheme val="minor"/>
      </rPr>
      <t xml:space="preserve"> – this policy should be amended to provide greater clarity in relation to additional infrastructure.</t>
    </r>
  </si>
  <si>
    <r>
      <rPr>
        <b/>
        <sz val="11"/>
        <color theme="1"/>
        <rFont val="Calibri"/>
        <family val="2"/>
        <scheme val="minor"/>
      </rPr>
      <t>APP7 – Financial Contribution 1.0 Water, Stormwater, Wastewater and Roading</t>
    </r>
    <r>
      <rPr>
        <sz val="11"/>
        <color theme="1"/>
        <rFont val="Calibri"/>
        <family val="2"/>
        <scheme val="minor"/>
      </rPr>
      <t xml:space="preserve">
The re-draft is supported.</t>
    </r>
  </si>
  <si>
    <r>
      <rPr>
        <b/>
        <sz val="11"/>
        <color theme="1"/>
        <rFont val="Calibri"/>
        <family val="2"/>
        <scheme val="minor"/>
      </rPr>
      <t>APP7 – Financial Contribution 1.0 Water, Stormwater, Wastewater and Roading</t>
    </r>
    <r>
      <rPr>
        <sz val="11"/>
        <color theme="1"/>
        <rFont val="Calibri"/>
        <family val="2"/>
        <scheme val="minor"/>
      </rPr>
      <t xml:space="preserve">
The addition of a reference to an equitable share of the full cost is appropriate.</t>
    </r>
  </si>
  <si>
    <r>
      <rPr>
        <b/>
        <sz val="11"/>
        <color theme="1"/>
        <rFont val="Calibri"/>
        <family val="2"/>
        <scheme val="minor"/>
      </rPr>
      <t>APP7 – Financial Contribution 2.0 Open Space</t>
    </r>
    <r>
      <rPr>
        <sz val="11"/>
        <color theme="1"/>
        <rFont val="Calibri"/>
        <family val="2"/>
        <scheme val="minor"/>
      </rPr>
      <t xml:space="preserve">
Amend chapter to ensure it is more clearly and comprehensively set out, in accordance with S77E of the Amendment Act.
The 4% contribution is a significant increase from the current contributions in the Operative Timaru District Plan. Clarity should be provided around how the financial contributions are calculated, including the rationale behind demand for open space requirements within the District.</t>
    </r>
  </si>
  <si>
    <r>
      <rPr>
        <b/>
        <sz val="11"/>
        <color theme="1"/>
        <rFont val="Calibri"/>
        <family val="2"/>
        <scheme val="minor"/>
      </rPr>
      <t>SASM-R7</t>
    </r>
    <r>
      <rPr>
        <sz val="11"/>
        <color theme="1"/>
        <rFont val="Calibri"/>
        <family val="2"/>
        <scheme val="minor"/>
      </rPr>
      <t xml:space="preserve">
Support the consideration that the subdivision rule should be RDA, with appropriate matters of discretion.</t>
    </r>
  </si>
  <si>
    <r>
      <rPr>
        <b/>
        <sz val="11"/>
        <color theme="1"/>
        <rFont val="Calibri"/>
        <family val="2"/>
        <scheme val="minor"/>
      </rPr>
      <t>SUB-R1 Boundary Adjustment and SUB-S1 Allotment Size and Dimension</t>
    </r>
    <r>
      <rPr>
        <sz val="11"/>
        <color theme="1"/>
        <rFont val="Calibri"/>
        <family val="2"/>
        <scheme val="minor"/>
      </rPr>
      <t xml:space="preserve">
Support the removal of reference to the minimum lot size for boundary adjustment subdivisions. It is considered that there could be alternative approaches such as provided for in the Ashburton District Plan.</t>
    </r>
  </si>
  <si>
    <r>
      <rPr>
        <b/>
        <sz val="11"/>
        <color theme="1"/>
        <rFont val="Calibri"/>
        <family val="2"/>
        <scheme val="minor"/>
      </rPr>
      <t>SUB-S1 Allotment Size and Dimensions</t>
    </r>
    <r>
      <rPr>
        <sz val="11"/>
        <color theme="1"/>
        <rFont val="Calibri"/>
        <family val="2"/>
        <scheme val="minor"/>
      </rPr>
      <t xml:space="preserve">
The submission points are generally considered appropriate.</t>
    </r>
  </si>
  <si>
    <r>
      <rPr>
        <b/>
        <sz val="11"/>
        <color theme="1"/>
        <rFont val="Calibri"/>
        <family val="2"/>
        <scheme val="minor"/>
      </rPr>
      <t>GRUZ – R4 Residential Density</t>
    </r>
    <r>
      <rPr>
        <sz val="11"/>
        <color theme="1"/>
        <rFont val="Calibri"/>
        <family val="2"/>
        <scheme val="minor"/>
      </rPr>
      <t xml:space="preserve">
The principle that this rural density rule should apply to lots subject to subdivision consents which were granted before the Proposed Timaru District Plan is made fully operative is supported.
An issue lies with the definition of the term ‘site’ from the National Planning Standards, which does not necessarily recognise land which is subject to an approved subdivision consent. The term “site” could be replaced by the term “allotment” (in PDTP from the RMA) to address this.</t>
    </r>
  </si>
  <si>
    <r>
      <rPr>
        <sz val="11"/>
        <color theme="1"/>
        <rFont val="Calibri"/>
        <family val="2"/>
        <scheme val="minor"/>
      </rPr>
      <t xml:space="preserve">
Add a new definition as follows:
</t>
    </r>
    <r>
      <rPr>
        <b/>
        <i/>
        <u/>
        <sz val="11"/>
        <color rgb="FFFF0000"/>
        <rFont val="Calibri"/>
        <family val="2"/>
        <scheme val="minor"/>
      </rPr>
      <t xml:space="preserve">Agricultural aviation activities </t>
    </r>
    <r>
      <rPr>
        <i/>
        <u/>
        <sz val="11"/>
        <color rgb="FFFF0000"/>
        <rFont val="Calibri"/>
        <family val="2"/>
        <scheme val="minor"/>
      </rPr>
      <t>means the intermittent operation of an aircraft from a rural airstrip or helicopter landing area for primary production activities, and; conservation activities for biosecurity, or biodiversity purposes; including stock management, and the application of
fertiliser, agrichemicals, or vertebrate toxic agents (VTA’s). For clarity, aircraft includes fixed-wing aeroplanes, helicopters, and unmanned aerial vehicles (UAV’s).</t>
    </r>
    <r>
      <rPr>
        <sz val="11"/>
        <color rgb="FF000000"/>
        <rFont val="Calibri"/>
        <family val="2"/>
        <scheme val="minor"/>
      </rPr>
      <t xml:space="preserve">
</t>
    </r>
  </si>
  <si>
    <r>
      <rPr>
        <sz val="11"/>
        <rFont val="Calibri"/>
        <family val="2"/>
        <scheme val="minor"/>
      </rPr>
      <t>The definition of a ‘</t>
    </r>
    <r>
      <rPr>
        <b/>
        <sz val="11"/>
        <rFont val="Calibri"/>
        <family val="2"/>
        <scheme val="minor"/>
      </rPr>
      <t>day</t>
    </r>
    <r>
      <rPr>
        <sz val="11"/>
        <rFont val="Calibri"/>
        <family val="2"/>
        <scheme val="minor"/>
      </rPr>
      <t>’ as it relates to agricultural aviation activities should be added to the</t>
    </r>
    <r>
      <rPr>
        <sz val="11"/>
        <color theme="1"/>
        <rFont val="Calibri"/>
        <family val="2"/>
        <scheme val="minor"/>
      </rPr>
      <t xml:space="preserve"> definitions to support the proposed alternative wording in </t>
    </r>
    <r>
      <rPr>
        <b/>
        <sz val="11"/>
        <color theme="1"/>
        <rFont val="Calibri"/>
        <family val="2"/>
        <scheme val="minor"/>
      </rPr>
      <t xml:space="preserve">GRUZ-R14 </t>
    </r>
    <r>
      <rPr>
        <sz val="11"/>
        <color theme="1"/>
        <rFont val="Calibri"/>
        <family val="2"/>
        <scheme val="minor"/>
      </rPr>
      <t xml:space="preserve">and NZAAA’s proposed rule for </t>
    </r>
    <r>
      <rPr>
        <b/>
        <sz val="11"/>
        <color theme="1"/>
        <rFont val="Calibri"/>
        <family val="2"/>
        <scheme val="minor"/>
      </rPr>
      <t>NOSZ.</t>
    </r>
  </si>
  <si>
    <r>
      <rPr>
        <sz val="11"/>
        <rFont val="Calibri"/>
        <family val="2"/>
        <scheme val="minor"/>
      </rPr>
      <t xml:space="preserve">Supports the protection of indigenous biodiversity but policy </t>
    </r>
    <r>
      <rPr>
        <b/>
        <sz val="11"/>
        <rFont val="Calibri"/>
        <family val="2"/>
        <scheme val="minor"/>
      </rPr>
      <t>ECO-P3</t>
    </r>
    <r>
      <rPr>
        <sz val="11"/>
        <rFont val="Calibri"/>
        <family val="2"/>
        <scheme val="minor"/>
      </rPr>
      <t xml:space="preserve"> should provide for</t>
    </r>
    <r>
      <rPr>
        <sz val="11"/>
        <color theme="1"/>
        <rFont val="Calibri"/>
        <family val="2"/>
        <scheme val="minor"/>
      </rPr>
      <t xml:space="preserve"> weed and pest control to maintain biodiversity values.</t>
    </r>
  </si>
  <si>
    <r>
      <t xml:space="preserve">Amend </t>
    </r>
    <r>
      <rPr>
        <b/>
        <sz val="11"/>
        <color theme="1"/>
        <rFont val="Calibri"/>
        <family val="2"/>
        <scheme val="minor"/>
      </rPr>
      <t>NOISE-O2</t>
    </r>
    <r>
      <rPr>
        <sz val="11"/>
        <color theme="1"/>
        <rFont val="Calibri"/>
        <family val="2"/>
        <scheme val="minor"/>
      </rPr>
      <t xml:space="preserve"> as follows: 
</t>
    </r>
    <r>
      <rPr>
        <b/>
        <i/>
        <sz val="11"/>
        <color theme="1"/>
        <rFont val="Calibri"/>
        <family val="2"/>
        <scheme val="minor"/>
      </rPr>
      <t>NOISE-O2 Reverse sensitivity</t>
    </r>
    <r>
      <rPr>
        <i/>
        <sz val="11"/>
        <color theme="1"/>
        <rFont val="Calibri"/>
        <family val="2"/>
        <scheme val="minor"/>
      </rPr>
      <t xml:space="preserve">
The Airport, Raceway, State Highway, railway lines and the Port and activities located within commercial, mixed use and Industrial zones</t>
    </r>
    <r>
      <rPr>
        <i/>
        <u/>
        <sz val="11"/>
        <color rgb="FFFF0000"/>
        <rFont val="Calibri"/>
        <family val="2"/>
        <scheme val="minor"/>
      </rPr>
      <t xml:space="preserve"> or primary production activities in rural zones</t>
    </r>
    <r>
      <rPr>
        <i/>
        <sz val="11"/>
        <color theme="1"/>
        <rFont val="Calibri"/>
        <family val="2"/>
        <scheme val="minor"/>
      </rPr>
      <t>, are not constrained by reverse sensitivity effects arising from noise sensitive activities</t>
    </r>
  </si>
  <si>
    <r>
      <rPr>
        <sz val="11"/>
        <rFont val="Calibri"/>
        <family val="2"/>
        <scheme val="minor"/>
      </rPr>
      <t>Supports the protection for primary production activities from reverse sensitivity effects in</t>
    </r>
    <r>
      <rPr>
        <sz val="11"/>
        <color theme="1"/>
        <rFont val="Calibri"/>
        <family val="2"/>
        <scheme val="minor"/>
      </rPr>
      <t xml:space="preserve"> GRUZ-P5.</t>
    </r>
  </si>
  <si>
    <r>
      <rPr>
        <sz val="11"/>
        <rFont val="Calibri"/>
        <family val="2"/>
        <scheme val="minor"/>
      </rPr>
      <t>Supports GRUZ-P10 insofar as it provides for conservation activities in the General Rural Zone but seeks to ensure that the</t>
    </r>
    <r>
      <rPr>
        <sz val="11"/>
        <color theme="1"/>
        <rFont val="Calibri"/>
        <family val="2"/>
        <scheme val="minor"/>
      </rPr>
      <t xml:space="preserve"> definition of conservation activities is amended as outlined in earlier submission point.</t>
    </r>
  </si>
  <si>
    <r>
      <rPr>
        <sz val="11"/>
        <rFont val="Calibri"/>
        <family val="2"/>
        <scheme val="minor"/>
      </rPr>
      <t>Supports the recognition of the benefits and operational needs of infrastructure. The enabling of</t>
    </r>
    <r>
      <rPr>
        <sz val="11"/>
        <color theme="1"/>
        <rFont val="Calibri"/>
        <family val="2"/>
        <scheme val="minor"/>
      </rPr>
      <t xml:space="preserve"> the operation, maintenance, repair, upgrade and development of the railway </t>
    </r>
  </si>
  <si>
    <r>
      <t xml:space="preserve">The submission point which seeks to amend the </t>
    </r>
    <r>
      <rPr>
        <b/>
        <sz val="11"/>
        <color theme="1"/>
        <rFont val="Calibri"/>
        <family val="2"/>
        <scheme val="minor"/>
      </rPr>
      <t>Urban Area Overlay</t>
    </r>
    <r>
      <rPr>
        <sz val="11"/>
        <color theme="1"/>
        <rFont val="Calibri"/>
        <family val="2"/>
        <scheme val="minor"/>
      </rPr>
      <t xml:space="preserve"> to extend from Aorangi Road to the northern boundary of 236 Meadows Road.</t>
    </r>
  </si>
  <si>
    <r>
      <t>The submission point which seeks to amend the</t>
    </r>
    <r>
      <rPr>
        <b/>
        <sz val="11"/>
        <color theme="1"/>
        <rFont val="Calibri"/>
        <family val="2"/>
        <scheme val="minor"/>
      </rPr>
      <t xml:space="preserve"> Height Specific Control Area Overlay</t>
    </r>
    <r>
      <rPr>
        <sz val="11"/>
        <color theme="1"/>
        <rFont val="Calibri"/>
        <family val="2"/>
        <scheme val="minor"/>
      </rPr>
      <t xml:space="preserve"> to extend from Aorangi Road to the northern boundary of 236 Meadows Road.
</t>
    </r>
  </si>
  <si>
    <r>
      <t xml:space="preserve">We support the original submission content. 2ha mimimum lot size is too large as a minimum size for RLZ, it will lead to wasting the RLZ resource and poor management outcomes. In a rural town like Geraldine there needs to be a happy medium achieved with providing land options that provide manageable lot size but provide more rural amenity than dense town subdivisions. Rural amenity and some space is what attracts people to live in towns like Geraldine, but 2ha requires a huge amount of work to maintain, while being too small to be self sustaining. The 2 ha RLZ minimum allotment size where there is no sewer connection is overly restrictive and is not inline with other Council rules. The prescriptive minimum allotment size  limits Council's discretion and will likely lead to perverse outcomes and prevent innovative development solutions. We  emphasise that ECan is the consenting authority for OWMS. We note that "for areas larger than 4ha On-site Wastewater Disposal is a </t>
    </r>
    <r>
      <rPr>
        <b/>
        <sz val="11"/>
        <color theme="1"/>
        <rFont val="Calibri"/>
        <family val="2"/>
        <scheme val="minor"/>
      </rPr>
      <t>Permitted Activity.</t>
    </r>
    <r>
      <rPr>
        <sz val="11"/>
        <color theme="1"/>
        <rFont val="Calibri"/>
        <family val="2"/>
        <scheme val="minor"/>
      </rPr>
      <t xml:space="preserve"> All applications are assessed on a case-by-case basis, but, in general detailed information and proof of plans for highly-effective systems will be required for:  sites </t>
    </r>
    <r>
      <rPr>
        <b/>
        <sz val="11"/>
        <color theme="1"/>
        <rFont val="Calibri"/>
        <family val="2"/>
        <scheme val="minor"/>
      </rPr>
      <t>smaller than 4 ha;</t>
    </r>
    <r>
      <rPr>
        <sz val="11"/>
        <color theme="1"/>
        <rFont val="Calibri"/>
        <family val="2"/>
        <scheme val="minor"/>
      </rPr>
      <t xml:space="preserve">  ...". </t>
    </r>
  </si>
  <si>
    <t>Accept in part</t>
  </si>
  <si>
    <t>Fonterra considers it is appropriate to ensure there is a noise rule that applies to the parts of the Port Zone that are not located within the Port Noise Control Boundaries. It is also appropriate for the Proposed Plan to refer to the appropriate standards.
Fonterra considers that some further refinement to the wording proposed is required.</t>
  </si>
  <si>
    <t>NOISE-R8 Noise from activities within the Port Zone
Amend NOISE-R8:
- So that the Port Noise Control Boundaries only apply outside the Port Zone;
- To clarify that the Port Noise Control Boundaries were modelled based on Port noise generation from within Precinct 7 only;
- To ensure that there is a noise rule applying to Port Zone activities that sit outside the Port Noise Control Boundaries but inside the Port Zone; and
- To refer to measurement of environmental sound under the appropriate standards.</t>
  </si>
  <si>
    <r>
      <t xml:space="preserve">Submitter seeks to introduce a new objective to all zones that provide for residential activity that address the NPS-UD and better enables the provision of a diverse range of retirement housing and care options in the District.¶Amend the PDP to include the below new objective in all zones that provide for residential activity: </t>
    </r>
    <r>
      <rPr>
        <i/>
        <u/>
        <sz val="11"/>
        <color theme="1"/>
        <rFont val="Calibri"/>
        <family val="2"/>
        <scheme val="minor"/>
      </rPr>
      <t>O# Aging Population Recognise and enable the</t>
    </r>
    <r>
      <rPr>
        <i/>
        <sz val="11"/>
        <color theme="1"/>
        <rFont val="Calibri"/>
        <family val="2"/>
        <scheme val="minor"/>
      </rPr>
      <t xml:space="preserve"> </t>
    </r>
    <r>
      <rPr>
        <i/>
        <u/>
        <sz val="11"/>
        <color theme="1"/>
        <rFont val="Calibri"/>
        <family val="2"/>
        <scheme val="minor"/>
      </rPr>
      <t>housing and care needs of the aging population.</t>
    </r>
  </si>
  <si>
    <t>Kāinga Ora opposes this submission point as it is inconsistent with the Kāinga Ora Primary Submission.</t>
  </si>
  <si>
    <t>Subject to the Kāinga Ora primary submission, Kāinga Ora opposes this submission point as it is unclear if the submitter is wanting to have a freeboard allowance as permitted, or calculated into flood modelling levels. Overall, Kāinga Ora is unclear on the submitters intent for the proposed change.</t>
  </si>
  <si>
    <t>Kāinga Ora supports the inclusion of the coastal hazards, where consistent with the Kāinga Ora primary submission.</t>
  </si>
  <si>
    <t>Kāinga Ora considers that at a policy level this is too restrictive, and applies a blanket approach. Setbacks should be based on actual modelled effects.</t>
  </si>
  <si>
    <t>Kāinga Ora does not consider it appropriate to have a 3m road boundary setback in the MUZ.</t>
  </si>
  <si>
    <r>
      <t>Kāinga Ora supports the notified definition of ‘reverse sensitivity’</t>
    </r>
    <r>
      <rPr>
        <sz val="11"/>
        <color rgb="FFFF0000"/>
        <rFont val="Calibri"/>
        <family val="2"/>
        <scheme val="minor"/>
      </rPr>
      <t>.</t>
    </r>
  </si>
  <si>
    <r>
      <t xml:space="preserve">SD-O6 – Business Areas and Activities
Supports the intent of SD-O6 but considers that it also needs to protect industrial zoned land from reverse sensitivity effects i.e. the purpose and function of industrial areas need to be strategically recognised as important to enabling those business activities. The submitter notes that the Noise Chapter makes reference to reverse sensitivity effects, but there are no other provisions for management of reverse sensitivity effects in relation to other aspects of the Industrial environment eg heavy vehicles, high traffic volumes, lighting, air discharges or visual effect. [see original submission for full reason]
Amend SD-O6 as follows:
</t>
    </r>
    <r>
      <rPr>
        <i/>
        <sz val="11"/>
        <color theme="1"/>
        <rFont val="Calibri"/>
        <family val="2"/>
        <scheme val="minor"/>
      </rPr>
      <t xml:space="preserve">Business and economic prosperity in the District is enabled in appropriate locations, including by:
i. providing sufficient land for a range of business activities to cater for projected growth; ii. providing opportunities for a range of business activities to establish and prosper, provided that commercial activities outside of commercial areas are limited so they do not detract from the role and function of the City Centre and Town Centre zones. </t>
    </r>
    <r>
      <rPr>
        <i/>
        <u/>
        <sz val="11"/>
        <color theme="1"/>
        <rFont val="Calibri"/>
        <family val="2"/>
        <scheme val="minor"/>
      </rPr>
      <t>iii. protecting the purpose and</t>
    </r>
    <r>
      <rPr>
        <i/>
        <sz val="11"/>
        <color theme="1"/>
        <rFont val="Calibri"/>
        <family val="2"/>
        <scheme val="minor"/>
      </rPr>
      <t xml:space="preserve"> </t>
    </r>
    <r>
      <rPr>
        <i/>
        <u/>
        <sz val="11"/>
        <color theme="1"/>
        <rFont val="Calibri"/>
        <family val="2"/>
        <scheme val="minor"/>
      </rPr>
      <t xml:space="preserve">function of Industrial areas.
</t>
    </r>
    <r>
      <rPr>
        <i/>
        <sz val="11"/>
        <color theme="1"/>
        <rFont val="Calibri"/>
        <family val="2"/>
        <scheme val="minor"/>
      </rPr>
      <t xml:space="preserve">
</t>
    </r>
    <r>
      <rPr>
        <sz val="11"/>
        <color theme="1"/>
        <rFont val="Calibri"/>
        <family val="2"/>
        <scheme val="minor"/>
      </rPr>
      <t>OR wording to similar effect.</t>
    </r>
  </si>
  <si>
    <r>
      <t xml:space="preserve">Concerned there is no mention of a freeboard with regard to the flooding. TDC have that extra added in their GiS layer system.
</t>
    </r>
    <r>
      <rPr>
        <b/>
        <sz val="11"/>
        <color theme="1"/>
        <rFont val="Calibri"/>
        <family val="2"/>
        <scheme val="minor"/>
      </rPr>
      <t xml:space="preserve">
</t>
    </r>
    <r>
      <rPr>
        <sz val="11"/>
        <color theme="1"/>
        <rFont val="Calibri"/>
        <family val="2"/>
        <scheme val="minor"/>
      </rPr>
      <t xml:space="preserve">Amend NH-P4 Subdivision, use and development in Flood Assessment Areas, excluding high hazard areas and overland flow paths as follows: </t>
    </r>
    <r>
      <rPr>
        <i/>
        <sz val="11"/>
        <color theme="1"/>
        <rFont val="Calibri"/>
        <family val="2"/>
        <scheme val="minor"/>
      </rPr>
      <t xml:space="preserve">Enable subdivision, use and development (excluding Regionally Significant Infrastructure) in areas subject to inundation by a 0.5% AEP flood event provided that: […] 7. increased risk on other sites is avoided as a priority and where this is not practicable, will be appropriately mitigated.; </t>
    </r>
    <r>
      <rPr>
        <i/>
        <u/>
        <sz val="11"/>
        <color theme="1"/>
        <rFont val="Calibri"/>
        <family val="2"/>
        <scheme val="minor"/>
      </rPr>
      <t>and 8. Flood</t>
    </r>
    <r>
      <rPr>
        <i/>
        <sz val="11"/>
        <color theme="1"/>
        <rFont val="Calibri"/>
        <family val="2"/>
        <scheme val="minor"/>
      </rPr>
      <t xml:space="preserve"> </t>
    </r>
    <r>
      <rPr>
        <i/>
        <u/>
        <sz val="11"/>
        <color theme="1"/>
        <rFont val="Calibri"/>
        <family val="2"/>
        <scheme val="minor"/>
      </rPr>
      <t>modelling is to included an allowance for freeboard.</t>
    </r>
  </si>
  <si>
    <t>Supports this definition. As this is an important resource management issue for the submitter and the definition is an accurate description.
1. Retain as notified; OR 2. Words of the same intent; AND 3. Any consequential amendments.</t>
  </si>
  <si>
    <t>The submitter supports express provision for demolition of all buildings excluding heritage buildings as a permitted activity in all zones where building activities are provided for as a permitted activity.
Request that demolition of non-heritage buildings as a permitted activity in all zones where building activities are provided for as a permitted activity.</t>
  </si>
  <si>
    <t>Considers the definition of high hazard in the CRPS is wider than just freshwater flooding and includes areas subject to coastal flooding and coastal erosion. These matters need to be addressed in a consistent manner across the PDP, and the definition updated.
1. Amend the definition of High Hazard Areas to be consistent with the definition in the CRPS by including coastal hazards. And
2. Consequential amendments in the Coastal Environment chapter to ensure that activities are treated in the same manner (except as required by the NZCPS, which places some higher requirements on the provisions of coastal hazards). Include cross references to coastal hazards in the Coastal Environment chapter.</t>
  </si>
  <si>
    <t>Kāinga Ora is unclear if the submitter considers that demolition in all zones outside the central city zone would require consent (unless a heritage overlay applies). Kāinga Ora is under the understanding that unless demolition occurs in the CCZ or is subject to a heritage overlay, demolition would be permitted, noting that any necessary building consent requirements may still apply. If this is not the case, then Kāinga Ora supports the clarification in the Plan around permitted building demolition where heritage overlays do not apply.</t>
  </si>
  <si>
    <r>
      <t xml:space="preserve">Supports the recognition of higher noise environments within close proximity to a railway line. The submitter seeks amendment to identify that noise and vibration effects are felt within 100m of a railway line and this should be specified in policy. Considers clauses 1-4 in first part are not required and would weaken the intent of the policy to meet NOISE-O2 and protect railway lines from reverse sensitivity effects.
Amend NOISE-P5 Reverse sensitivity as follows: </t>
    </r>
    <r>
      <rPr>
        <i/>
        <sz val="11"/>
        <color theme="1"/>
        <rFont val="Calibri"/>
        <family val="2"/>
        <scheme val="minor"/>
      </rPr>
      <t>Require noise sensitive activities located in higher noise environments to be located and designed so as to minimise adverse effects on the amenity values and health and safety of occupants and minimise sleep disturbance from noise</t>
    </r>
    <r>
      <rPr>
        <i/>
        <strike/>
        <sz val="11"/>
        <color theme="1"/>
        <rFont val="Calibri"/>
        <family val="2"/>
        <scheme val="minor"/>
      </rPr>
      <t>, while taking</t>
    </r>
    <r>
      <rPr>
        <i/>
        <sz val="11"/>
        <color theme="1"/>
        <rFont val="Calibri"/>
        <family val="2"/>
        <scheme val="minor"/>
      </rPr>
      <t xml:space="preserve"> </t>
    </r>
    <r>
      <rPr>
        <i/>
        <strike/>
        <sz val="11"/>
        <color theme="1"/>
        <rFont val="Calibri"/>
        <family val="2"/>
        <scheme val="minor"/>
      </rPr>
      <t>into account: 1. the type of noise generating activity; and 2. other noise</t>
    </r>
    <r>
      <rPr>
        <i/>
        <sz val="11"/>
        <color theme="1"/>
        <rFont val="Calibri"/>
        <family val="2"/>
        <scheme val="minor"/>
      </rPr>
      <t xml:space="preserve"> </t>
    </r>
    <r>
      <rPr>
        <i/>
        <strike/>
        <sz val="11"/>
        <color theme="1"/>
        <rFont val="Calibri"/>
        <family val="2"/>
        <scheme val="minor"/>
      </rPr>
      <t>sources in the area; and 3. the nature and occupancy of the noise sensitive</t>
    </r>
    <r>
      <rPr>
        <i/>
        <sz val="11"/>
        <color theme="1"/>
        <rFont val="Calibri"/>
        <family val="2"/>
        <scheme val="minor"/>
      </rPr>
      <t xml:space="preserve"> </t>
    </r>
    <r>
      <rPr>
        <i/>
        <strike/>
        <sz val="11"/>
        <color theme="1"/>
        <rFont val="Calibri"/>
        <family val="2"/>
        <scheme val="minor"/>
      </rPr>
      <t>activity; and</t>
    </r>
    <r>
      <rPr>
        <i/>
        <sz val="11"/>
        <color theme="1"/>
        <rFont val="Calibri"/>
        <family val="2"/>
        <scheme val="minor"/>
      </rPr>
      <t xml:space="preserve">
</t>
    </r>
    <r>
      <rPr>
        <i/>
        <strike/>
        <sz val="11"/>
        <color theme="1"/>
        <rFont val="Calibri"/>
        <family val="2"/>
        <scheme val="minor"/>
      </rPr>
      <t>4. mitigation measures, including acoustic insulation, screening and</t>
    </r>
    <r>
      <rPr>
        <i/>
        <sz val="11"/>
        <color theme="1"/>
        <rFont val="Calibri"/>
        <family val="2"/>
        <scheme val="minor"/>
      </rPr>
      <t xml:space="preserve"> </t>
    </r>
    <r>
      <rPr>
        <i/>
        <strike/>
        <sz val="11"/>
        <color theme="1"/>
        <rFont val="Calibri"/>
        <family val="2"/>
        <scheme val="minor"/>
      </rPr>
      <t>topography.</t>
    </r>
    <r>
      <rPr>
        <i/>
        <sz val="11"/>
        <color theme="1"/>
        <rFont val="Calibri"/>
        <family val="2"/>
        <scheme val="minor"/>
      </rPr>
      <t xml:space="preserve"> For the purpose of this Policy, higher noise environments include: 1. Commercial and Mixed-Use Zones; and 2. Residential zones in close proximity to any General industrial zone and areas within the Port Noise Outer Control Boundary and within that part of the Medium Density Residential Zone and City Centre Zone located within the Port Noise Inner Control Boundary; and 3. Locations </t>
    </r>
    <r>
      <rPr>
        <i/>
        <u/>
        <sz val="11"/>
        <color theme="1"/>
        <rFont val="Calibri"/>
        <family val="2"/>
        <scheme val="minor"/>
      </rPr>
      <t>within 100m of</t>
    </r>
    <r>
      <rPr>
        <i/>
        <sz val="11"/>
        <color theme="1"/>
        <rFont val="Calibri"/>
        <family val="2"/>
        <scheme val="minor"/>
      </rPr>
      <t xml:space="preserve"> </t>
    </r>
    <r>
      <rPr>
        <i/>
        <strike/>
        <sz val="11"/>
        <color theme="1"/>
        <rFont val="Calibri"/>
        <family val="2"/>
        <scheme val="minor"/>
      </rPr>
      <t>in close proximity</t>
    </r>
    <r>
      <rPr>
        <i/>
        <sz val="11"/>
        <color theme="1"/>
        <rFont val="Calibri"/>
        <family val="2"/>
        <scheme val="minor"/>
      </rPr>
      <t xml:space="preserve"> to a State Highway or </t>
    </r>
    <r>
      <rPr>
        <i/>
        <strike/>
        <sz val="11"/>
        <color theme="1"/>
        <rFont val="Calibri"/>
        <family val="2"/>
        <scheme val="minor"/>
      </rPr>
      <t>the</t>
    </r>
    <r>
      <rPr>
        <i/>
        <sz val="11"/>
        <color theme="1"/>
        <rFont val="Calibri"/>
        <family val="2"/>
        <scheme val="minor"/>
      </rPr>
      <t xml:space="preserve"> railway line.</t>
    </r>
  </si>
  <si>
    <r>
      <t xml:space="preserve">Considers a new rule is required to ensure adequate setbacks from road boundaries are provided.
As alternative relief to the submitters preferred relief insert a new rule MUZ- S7 Road Boundary Setbacks as follows:
</t>
    </r>
    <r>
      <rPr>
        <i/>
        <u/>
        <sz val="11"/>
        <color theme="1"/>
        <rFont val="Calibri"/>
        <family val="2"/>
        <scheme val="minor"/>
      </rPr>
      <t>MUZ-S7 Road Boundary Setbacks Any building or structure must be setback</t>
    </r>
    <r>
      <rPr>
        <i/>
        <sz val="11"/>
        <color theme="1"/>
        <rFont val="Calibri"/>
        <family val="2"/>
        <scheme val="minor"/>
      </rPr>
      <t xml:space="preserve"> </t>
    </r>
    <r>
      <rPr>
        <i/>
        <u/>
        <sz val="11"/>
        <color theme="1"/>
        <rFont val="Calibri"/>
        <family val="2"/>
        <scheme val="minor"/>
      </rPr>
      <t>a minimum of 3m from any road boundary. Matters of discretion are restricted</t>
    </r>
    <r>
      <rPr>
        <i/>
        <sz val="11"/>
        <color theme="1"/>
        <rFont val="Calibri"/>
        <family val="2"/>
        <scheme val="minor"/>
      </rPr>
      <t xml:space="preserve"> </t>
    </r>
    <r>
      <rPr>
        <i/>
        <u/>
        <sz val="11"/>
        <color theme="1"/>
        <rFont val="Calibri"/>
        <family val="2"/>
        <scheme val="minor"/>
      </rPr>
      <t>to: 1. landscaping; 2. openness, dominance and attractiveness when viewed</t>
    </r>
    <r>
      <rPr>
        <i/>
        <sz val="11"/>
        <color theme="1"/>
        <rFont val="Calibri"/>
        <family val="2"/>
        <scheme val="minor"/>
      </rPr>
      <t xml:space="preserve"> </t>
    </r>
    <r>
      <rPr>
        <i/>
        <u/>
        <sz val="11"/>
        <color theme="1"/>
        <rFont val="Calibri"/>
        <family val="2"/>
        <scheme val="minor"/>
      </rPr>
      <t>from the street; and 3. mitigation measures.</t>
    </r>
  </si>
  <si>
    <r>
      <t xml:space="preserve">Submitter seeks to introduce a new objective to all zones that provide for residential activity that address the NPS-UD and better enables the provision of a diverse range of retirement housing and care options in the District.
Amend the PDP to include the below new policies in all zones that provide for residential activity:
</t>
    </r>
    <r>
      <rPr>
        <i/>
        <u/>
        <sz val="11"/>
        <color theme="1"/>
        <rFont val="Calibri"/>
        <family val="2"/>
        <scheme val="minor"/>
      </rPr>
      <t>P# - Changing Communities</t>
    </r>
    <r>
      <rPr>
        <i/>
        <sz val="11"/>
        <color theme="1"/>
        <rFont val="Calibri"/>
        <family val="2"/>
        <scheme val="minor"/>
      </rPr>
      <t xml:space="preserve">
</t>
    </r>
    <r>
      <rPr>
        <i/>
        <u/>
        <sz val="11"/>
        <color theme="1"/>
        <rFont val="Calibri"/>
        <family val="2"/>
        <scheme val="minor"/>
      </rPr>
      <t>To provide for the diverse and changing residential needs of communities,</t>
    </r>
    <r>
      <rPr>
        <i/>
        <sz val="11"/>
        <color theme="1"/>
        <rFont val="Calibri"/>
        <family val="2"/>
        <scheme val="minor"/>
      </rPr>
      <t xml:space="preserve"> </t>
    </r>
    <r>
      <rPr>
        <i/>
        <u/>
        <sz val="11"/>
        <color theme="1"/>
        <rFont val="Calibri"/>
        <family val="2"/>
        <scheme val="minor"/>
      </rPr>
      <t>recognise that the existing character and amenity of the zone will change</t>
    </r>
    <r>
      <rPr>
        <i/>
        <sz val="11"/>
        <color theme="1"/>
        <rFont val="Calibri"/>
        <family val="2"/>
        <scheme val="minor"/>
      </rPr>
      <t xml:space="preserve"> </t>
    </r>
    <r>
      <rPr>
        <i/>
        <u/>
        <sz val="11"/>
        <color theme="1"/>
        <rFont val="Calibri"/>
        <family val="2"/>
        <scheme val="minor"/>
      </rPr>
      <t>over time to enable a variety of housing types with a mix of densities.</t>
    </r>
    <r>
      <rPr>
        <i/>
        <sz val="11"/>
        <color theme="1"/>
        <rFont val="Calibri"/>
        <family val="2"/>
        <scheme val="minor"/>
      </rPr>
      <t xml:space="preserve">
</t>
    </r>
    <r>
      <rPr>
        <b/>
        <sz val="11"/>
        <color theme="1"/>
        <rFont val="Calibri"/>
        <family val="2"/>
        <scheme val="minor"/>
      </rPr>
      <t xml:space="preserve">
</t>
    </r>
    <r>
      <rPr>
        <i/>
        <u/>
        <sz val="11"/>
        <color theme="1"/>
        <rFont val="Calibri"/>
        <family val="2"/>
        <scheme val="minor"/>
      </rPr>
      <t>P# Larger Sites Recognise the intensification opportunities provided by</t>
    </r>
    <r>
      <rPr>
        <i/>
        <sz val="11"/>
        <color theme="1"/>
        <rFont val="Calibri"/>
        <family val="2"/>
        <scheme val="minor"/>
      </rPr>
      <t xml:space="preserve"> </t>
    </r>
    <r>
      <rPr>
        <i/>
        <u/>
        <sz val="11"/>
        <color theme="1"/>
        <rFont val="Calibri"/>
        <family val="2"/>
        <scheme val="minor"/>
      </rPr>
      <t>larger sites within the medium density residential zone by providing for more</t>
    </r>
    <r>
      <rPr>
        <i/>
        <sz val="11"/>
        <color theme="1"/>
        <rFont val="Calibri"/>
        <family val="2"/>
        <scheme val="minor"/>
      </rPr>
      <t xml:space="preserve"> efficient use of those sites.
</t>
    </r>
    <r>
      <rPr>
        <b/>
        <sz val="11"/>
        <color theme="1"/>
        <rFont val="Calibri"/>
        <family val="2"/>
        <scheme val="minor"/>
      </rPr>
      <t xml:space="preserve">
</t>
    </r>
    <r>
      <rPr>
        <i/>
        <u/>
        <sz val="11"/>
        <color theme="1"/>
        <rFont val="Calibri"/>
        <family val="2"/>
        <scheme val="minor"/>
      </rPr>
      <t xml:space="preserve">P# - Provision of housing for an ageing population
</t>
    </r>
    <r>
      <rPr>
        <i/>
        <sz val="11"/>
        <color theme="1"/>
        <rFont val="Calibri"/>
        <family val="2"/>
        <scheme val="minor"/>
      </rPr>
      <t xml:space="preserve">
</t>
    </r>
    <r>
      <rPr>
        <i/>
        <u/>
        <sz val="11"/>
        <color theme="1"/>
        <rFont val="Calibri"/>
        <family val="2"/>
        <scheme val="minor"/>
      </rPr>
      <t>1.Provide for a diverse range of housing and care options that are suitable</t>
    </r>
    <r>
      <rPr>
        <i/>
        <sz val="11"/>
        <color theme="1"/>
        <rFont val="Calibri"/>
        <family val="2"/>
        <scheme val="minor"/>
      </rPr>
      <t xml:space="preserve"> </t>
    </r>
    <r>
      <rPr>
        <i/>
        <u/>
        <sz val="11"/>
        <color theme="1"/>
        <rFont val="Calibri"/>
        <family val="2"/>
        <scheme val="minor"/>
      </rPr>
      <t>for the particular needs and characteristics of older persons in the medium</t>
    </r>
    <r>
      <rPr>
        <i/>
        <sz val="11"/>
        <color theme="1"/>
        <rFont val="Calibri"/>
        <family val="2"/>
        <scheme val="minor"/>
      </rPr>
      <t xml:space="preserve"> </t>
    </r>
    <r>
      <rPr>
        <i/>
        <u/>
        <sz val="11"/>
        <color theme="1"/>
        <rFont val="Calibri"/>
        <family val="2"/>
        <scheme val="minor"/>
      </rPr>
      <t>density residential zone, such as retirement villages.</t>
    </r>
    <r>
      <rPr>
        <i/>
        <sz val="11"/>
        <color theme="1"/>
        <rFont val="Calibri"/>
        <family val="2"/>
        <scheme val="minor"/>
      </rPr>
      <t xml:space="preserve">
</t>
    </r>
    <r>
      <rPr>
        <i/>
        <u/>
        <sz val="11"/>
        <color theme="1"/>
        <rFont val="Calibri"/>
        <family val="2"/>
        <scheme val="minor"/>
      </rPr>
      <t>2. Recognise the functional and operational needs of retirement villages,</t>
    </r>
    <r>
      <rPr>
        <i/>
        <sz val="11"/>
        <color theme="1"/>
        <rFont val="Calibri"/>
        <family val="2"/>
        <scheme val="minor"/>
      </rPr>
      <t xml:space="preserve"> </t>
    </r>
    <r>
      <rPr>
        <i/>
        <u/>
        <sz val="11"/>
        <color theme="1"/>
        <rFont val="Calibri"/>
        <family val="2"/>
        <scheme val="minor"/>
      </rPr>
      <t>including that they:</t>
    </r>
    <r>
      <rPr>
        <i/>
        <sz val="11"/>
        <color theme="1"/>
        <rFont val="Calibri"/>
        <family val="2"/>
        <scheme val="minor"/>
      </rPr>
      <t xml:space="preserve">
</t>
    </r>
    <r>
      <rPr>
        <i/>
        <u/>
        <sz val="11"/>
        <color theme="1"/>
        <rFont val="Calibri"/>
        <family val="2"/>
        <scheme val="minor"/>
      </rPr>
      <t>a. May require greater density than the planned urban built character to</t>
    </r>
    <r>
      <rPr>
        <i/>
        <sz val="11"/>
        <color theme="1"/>
        <rFont val="Calibri"/>
        <family val="2"/>
        <scheme val="minor"/>
      </rPr>
      <t xml:space="preserve"> </t>
    </r>
    <r>
      <rPr>
        <i/>
        <u/>
        <sz val="11"/>
        <color theme="1"/>
        <rFont val="Calibri"/>
        <family val="2"/>
        <scheme val="minor"/>
      </rPr>
      <t>enable efficient provision of services.</t>
    </r>
    <r>
      <rPr>
        <i/>
        <sz val="11"/>
        <color theme="1"/>
        <rFont val="Calibri"/>
        <family val="2"/>
        <scheme val="minor"/>
      </rPr>
      <t xml:space="preserve">
b. </t>
    </r>
    <r>
      <rPr>
        <i/>
        <u/>
        <sz val="11"/>
        <color theme="1"/>
        <rFont val="Calibri"/>
        <family val="2"/>
        <scheme val="minor"/>
      </rPr>
      <t>Have unique layout and internal amenity needs to cater for the</t>
    </r>
    <r>
      <rPr>
        <i/>
        <sz val="11"/>
        <color theme="1"/>
        <rFont val="Calibri"/>
        <family val="2"/>
        <scheme val="minor"/>
      </rPr>
      <t xml:space="preserve"> </t>
    </r>
    <r>
      <rPr>
        <i/>
        <u/>
        <sz val="11"/>
        <color theme="1"/>
        <rFont val="Calibri"/>
        <family val="2"/>
        <scheme val="minor"/>
      </rPr>
      <t>requirements of residents as they age.</t>
    </r>
    <r>
      <rPr>
        <i/>
        <sz val="11"/>
        <color theme="1"/>
        <rFont val="Calibri"/>
        <family val="2"/>
        <scheme val="minor"/>
      </rPr>
      <t xml:space="preserve">
</t>
    </r>
    <r>
      <rPr>
        <i/>
        <u/>
        <sz val="11"/>
        <color theme="1"/>
        <rFont val="Calibri"/>
        <family val="2"/>
        <scheme val="minor"/>
      </rPr>
      <t xml:space="preserve">
P# Role of density standards</t>
    </r>
    <r>
      <rPr>
        <i/>
        <sz val="11"/>
        <color theme="1"/>
        <rFont val="Calibri"/>
        <family val="2"/>
        <scheme val="minor"/>
      </rPr>
      <t>¶</t>
    </r>
    <r>
      <rPr>
        <i/>
        <u/>
        <sz val="11"/>
        <color theme="1"/>
        <rFont val="Calibri"/>
        <family val="2"/>
        <scheme val="minor"/>
      </rPr>
      <t>Enable the density standards to be utilised as a baseline for the assessment</t>
    </r>
    <r>
      <rPr>
        <i/>
        <sz val="11"/>
        <color theme="1"/>
        <rFont val="Calibri"/>
        <family val="2"/>
        <scheme val="minor"/>
      </rPr>
      <t xml:space="preserve"> </t>
    </r>
    <r>
      <rPr>
        <i/>
        <u/>
        <sz val="11"/>
        <color theme="1"/>
        <rFont val="Calibri"/>
        <family val="2"/>
        <scheme val="minor"/>
      </rPr>
      <t>of effects of developments.</t>
    </r>
  </si>
  <si>
    <t>Synlait Milk Ltd  </t>
  </si>
  <si>
    <t>House Movers Section of the New Zealand  Heavy Haulage Association Inc  </t>
  </si>
  <si>
    <t>Te Pukenga - New Zealand Institute of Skills and Technology trading as Ara Institute of Technology </t>
  </si>
  <si>
    <t>The Retirement Villages Association  of New Zealand Incorporated </t>
  </si>
  <si>
    <t>Support this submission as it improves clarity and the ability to achieve the statutory direction of the Plan.</t>
  </si>
  <si>
    <t>Note this was incorrectly identified as disallow in the first lot of further submissions.</t>
  </si>
  <si>
    <t>Support the submission in regard to accurately mapping the rock art sites in the area and acknowledge the protection undertaken by the owner to date. There are several Rock Art sites not identified on the maps that may or may not be within the ownership of EJAPS Ltd. The inclusion of all Rock Art sites will improve the clarity of landowner's and Council legal obligations.</t>
  </si>
  <si>
    <t>Amend SASM7 to provide more accurate information on the areas of significance</t>
  </si>
  <si>
    <t>Amend the Wāhi Tapu Overlay relating to 807 Opihi Road, area be zoned SASM9 to reduce SASM9 to fit within the surveyed boundaries of the QEII covenant that is already in place to protect and define exactly where the rock art is situated on the property.</t>
  </si>
  <si>
    <t>Support the submission in regard to accurately mapping the rock art sites in the area and acknowledge the protection undertaken by the owner to date. There are several Rock Art sites not identified on the maps. The inclusion of all Rock Art sites will improve the clarity of landowner's and Council legal obligations.</t>
  </si>
  <si>
    <t>Provide further information as to what is specifically significant within these areas and then adjust the areas to more accurately reflect these sites.</t>
  </si>
  <si>
    <t>Amend ASW-R4 motorised crafts on Orāri River to remove restriction between March and August</t>
  </si>
  <si>
    <t>Oppose this submission as it does not achieve sections 5 or 6 of the RMA.</t>
  </si>
  <si>
    <t>Agree there needs to be a balance between practicality of process and the identification of effects on SASM.</t>
  </si>
  <si>
    <t>That alternatives to this rule that achieve its purpose and can be practically implemented are presented.</t>
  </si>
  <si>
    <t>Agree that landowners and occupiers need to be aware of and understand the identified values of the SASM.</t>
  </si>
  <si>
    <t>That the discussion on how farmers and iwi can work together to protect the sites and values of the rūnanga continues.</t>
  </si>
  <si>
    <t>There is merit in this submission, however more details about what is being proposed is necessary before we could comment on if this would achieve the purpose of the rule.</t>
  </si>
  <si>
    <t>That additional information is provided for consideration on what is being proposed (m2), scale of upgrade etc</t>
  </si>
  <si>
    <t>Only mana whenua can identify SASM or its cultural significance.</t>
  </si>
  <si>
    <t>Only mana whenua can identify SASM. Relationship building is not a policy outcome that Council can control between landowner and iwi.</t>
  </si>
  <si>
    <t>The expansion of the rule to all activities at a marae is unreasonable and unfairly singles out marae locations.</t>
  </si>
  <si>
    <t>The expansion of this definition creates an additional financial cost on papakāinga/ community housing for Māori.</t>
  </si>
  <si>
    <t xml:space="preserve"> The costs of noise mitigation should be the responsibility of the noise polluter – not the recipient.</t>
  </si>
  <si>
    <t>Amend SASM Chapter to provide for Regionally Significant Infrastructure in sensitive areas.</t>
  </si>
  <si>
    <t>The relationship of Māori with their ancestral lands, waters and taonga is a matter of national importance. Regionally significant infrastructure needs to recognise and protect the values of these areas.</t>
  </si>
  <si>
    <t>SASM are unique taonga that cannot be replaced or relocated. Once they are destroyed they cannot be replaced. This is why they are identified as matters of national importance. RSI are regionally important and do have a lifeline function, however there are alternative locations/technologies that should be prioritised over using SASM and should only be located in SASM when it can be determined that the cultural effects are avoided, remedied or mitigated as much as feasibility possible.</t>
  </si>
  <si>
    <t>EJAPS Ltd Jonathan Goslin </t>
  </si>
  <si>
    <t>Lisa Zwarts </t>
  </si>
  <si>
    <t>Logan King </t>
  </si>
  <si>
    <t>Rob Gerard </t>
  </si>
  <si>
    <t>King, Hillegers and McMillan </t>
  </si>
  <si>
    <t>Rangitata Dairies Limited Partnership </t>
  </si>
  <si>
    <t>Considers that there is one set of rock drawings on property at Winchester Hanging Rock Road that has been fenced off for over 30 years and is protected. The submitters are unaware of any other rock drawings on their property, yet the mapping seems to suggest there are more.
Amend the Planning Maps to more accurately depict the location of rock drawings in SASM9.</t>
  </si>
  <si>
    <t>Considers 2 weeks advance notice of earthworks for the submission of an Accidental Discovery Protocol is too long and impractical for contractors.</t>
  </si>
  <si>
    <t>The purpose of this rule is human health. It is only meant to apply to those activities that over a long term, could create adverse effects on human health. All activities at a marae is unreasonable. How are all activities at a marae any different than all activities at the property next to the marae?</t>
  </si>
  <si>
    <t>This policy relates to the protection of values of SASM, and lists a range of methods from the AEC report to protect the values. Landowners and occupiers may also be able to aid in the protection of the identified values through awareness of cultural values where appropriate. This may need to be balanced against the concerns the rūnanga have around the detailed information as to the specific location of sites. 
Notwithstanding, protection of values can be constrained if the affected persons do not know what they are (not necessarily locations)</t>
  </si>
  <si>
    <t>1.  Amend SASM-R1.2 for Wāhi taoka and Wai taoka overlay to:
Enable the repair and re-instatement of existing irrigation systems, and house water pipelines as a permitted activity on the same basis as for stockwater systems.
AND
2. Enable earthworks for remedial works to reinstate on a like for like basis farmland and infrastructure following a flood event as a permitted activity.</t>
  </si>
  <si>
    <t>1. Amend SASM-P1 Involvement of Kāti Huirapa in resource management decisions as follows: Work with Kāti Huirapa to identify and list Sites and Areas of Significance to Kāti Huirapa in SCHED6- Schedule of Sites and Areas of Significance to Kāti Huirapa, and recognise and provide for the with landowners in consultation with the identified sites and areas, managing the resources inside that site in relationship building.
Exercise rangitirataka by Kāti Huirapa in decisions made in relation to these sites and areas.
AND
2. Any consequential amendments required as a result of the relief sought</t>
  </si>
  <si>
    <r>
      <rPr>
        <sz val="11"/>
        <color theme="1"/>
        <rFont val="Calibri"/>
        <family val="2"/>
        <scheme val="minor"/>
      </rPr>
      <t>Amend the definition of Noise Sensitive Activity as follows:</t>
    </r>
    <r>
      <rPr>
        <strike/>
        <sz val="11"/>
        <color theme="1"/>
        <rFont val="Calibri"/>
        <family val="2"/>
        <scheme val="minor"/>
      </rPr>
      <t xml:space="preserve">
</t>
    </r>
    <r>
      <rPr>
        <sz val="11"/>
        <color theme="1"/>
        <rFont val="Calibri"/>
        <family val="2"/>
        <scheme val="minor"/>
      </rPr>
      <t xml:space="preserve">Means </t>
    </r>
    <r>
      <rPr>
        <u/>
        <sz val="11"/>
        <color theme="1"/>
        <rFont val="Calibri"/>
        <family val="2"/>
        <scheme val="minor"/>
      </rPr>
      <t>any lawfully established:
a. residential activity, including activity in visitor accommodation or retirement accommodation, including boarding houses, residential visitor accommodation and papakāinga;
b. Educational activity;
c. health care activity, including hospitals;
d. congregation within any place of worship;
and
e. activity at a marae.</t>
    </r>
    <r>
      <rPr>
        <strike/>
        <sz val="11"/>
        <color theme="1"/>
        <rFont val="Calibri"/>
        <family val="2"/>
        <scheme val="minor"/>
      </rPr>
      <t xml:space="preserve">
a. Residential activities;
b. Visitor accommodation;
c. Educational facility;
d.Healthcare activities; and
e. Marae (building only).</t>
    </r>
  </si>
  <si>
    <r>
      <t xml:space="preserve">Amend the definition of Sensitive Activity as follows:
means:
1. Residential activities;
2. Education facilities and preschools;
3. Guest &amp; visitor accommodation;
</t>
    </r>
    <r>
      <rPr>
        <u/>
        <sz val="11"/>
        <color theme="1"/>
        <rFont val="Calibri"/>
        <family val="2"/>
        <scheme val="minor"/>
      </rPr>
      <t>4. Retirement Home;</t>
    </r>
    <r>
      <rPr>
        <sz val="11"/>
        <color theme="1"/>
        <rFont val="Calibri"/>
        <family val="2"/>
        <scheme val="minor"/>
      </rPr>
      <t xml:space="preserve">
</t>
    </r>
    <r>
      <rPr>
        <strike/>
        <sz val="11"/>
        <color theme="1"/>
        <rFont val="Calibri"/>
        <family val="2"/>
        <scheme val="minor"/>
      </rPr>
      <t>5.</t>
    </r>
    <r>
      <rPr>
        <sz val="11"/>
        <color theme="1"/>
        <rFont val="Calibri"/>
        <family val="2"/>
        <scheme val="minor"/>
      </rPr>
      <t xml:space="preserve"> </t>
    </r>
    <r>
      <rPr>
        <u/>
        <sz val="11"/>
        <color theme="1"/>
        <rFont val="Calibri"/>
        <family val="2"/>
        <scheme val="minor"/>
      </rPr>
      <t>4</t>
    </r>
    <r>
      <rPr>
        <sz val="11"/>
        <color theme="1"/>
        <rFont val="Calibri"/>
        <family val="2"/>
        <scheme val="minor"/>
      </rPr>
      <t xml:space="preserve">.Health care facilities which include accommodation for overnight care;
</t>
    </r>
    <r>
      <rPr>
        <strike/>
        <sz val="11"/>
        <color theme="1"/>
        <rFont val="Calibri"/>
        <family val="2"/>
        <scheme val="minor"/>
      </rPr>
      <t xml:space="preserve">5. </t>
    </r>
    <r>
      <rPr>
        <u/>
        <sz val="11"/>
        <color theme="1"/>
        <rFont val="Calibri"/>
        <family val="2"/>
        <scheme val="minor"/>
      </rPr>
      <t>6</t>
    </r>
    <r>
      <rPr>
        <sz val="11"/>
        <color theme="1"/>
        <rFont val="Calibri"/>
        <family val="2"/>
        <scheme val="minor"/>
      </rPr>
      <t xml:space="preserve"> . Hospitals;
</t>
    </r>
    <r>
      <rPr>
        <strike/>
        <sz val="11"/>
        <color theme="1"/>
        <rFont val="Calibri"/>
        <family val="2"/>
        <scheme val="minor"/>
      </rPr>
      <t>6.</t>
    </r>
    <r>
      <rPr>
        <sz val="11"/>
        <color theme="1"/>
        <rFont val="Calibri"/>
        <family val="2"/>
        <scheme val="minor"/>
      </rPr>
      <t xml:space="preserve"> </t>
    </r>
    <r>
      <rPr>
        <u/>
        <sz val="11"/>
        <color theme="1"/>
        <rFont val="Calibri"/>
        <family val="2"/>
        <scheme val="minor"/>
      </rPr>
      <t>7. Community facility;</t>
    </r>
    <r>
      <rPr>
        <sz val="11"/>
        <color theme="1"/>
        <rFont val="Calibri"/>
        <family val="2"/>
        <scheme val="minor"/>
      </rPr>
      <t xml:space="preserve">
</t>
    </r>
    <r>
      <rPr>
        <strike/>
        <sz val="11"/>
        <color theme="1"/>
        <rFont val="Calibri"/>
        <family val="2"/>
        <scheme val="minor"/>
      </rPr>
      <t>7.</t>
    </r>
    <r>
      <rPr>
        <sz val="11"/>
        <color theme="1"/>
        <rFont val="Calibri"/>
        <family val="2"/>
        <scheme val="minor"/>
      </rPr>
      <t xml:space="preserve"> </t>
    </r>
    <r>
      <rPr>
        <u/>
        <sz val="11"/>
        <color theme="1"/>
        <rFont val="Calibri"/>
        <family val="2"/>
        <scheme val="minor"/>
      </rPr>
      <t>8</t>
    </r>
    <r>
      <rPr>
        <sz val="11"/>
        <color theme="1"/>
        <rFont val="Calibri"/>
        <family val="2"/>
        <scheme val="minor"/>
      </rPr>
      <t>. Marae (building only)</t>
    </r>
    <r>
      <rPr>
        <u/>
        <sz val="11"/>
        <color theme="1"/>
        <rFont val="Calibri"/>
        <family val="2"/>
        <scheme val="minor"/>
      </rPr>
      <t xml:space="preserve"> and papakāinga</t>
    </r>
    <r>
      <rPr>
        <sz val="11"/>
        <color theme="1"/>
        <rFont val="Calibri"/>
        <family val="2"/>
        <scheme val="minor"/>
      </rPr>
      <t xml:space="preserve">; or
</t>
    </r>
    <r>
      <rPr>
        <strike/>
        <sz val="11"/>
        <color theme="1"/>
        <rFont val="Calibri"/>
        <family val="2"/>
        <scheme val="minor"/>
      </rPr>
      <t xml:space="preserve">8. </t>
    </r>
    <r>
      <rPr>
        <u/>
        <sz val="11"/>
        <color theme="1"/>
        <rFont val="Calibri"/>
        <family val="2"/>
        <scheme val="minor"/>
      </rPr>
      <t xml:space="preserve">9. </t>
    </r>
    <r>
      <rPr>
        <sz val="11"/>
        <color theme="1"/>
        <rFont val="Calibri"/>
        <family val="2"/>
        <scheme val="minor"/>
      </rPr>
      <t xml:space="preserve">Place of </t>
    </r>
    <r>
      <rPr>
        <strike/>
        <sz val="11"/>
        <color theme="1"/>
        <rFont val="Calibri"/>
        <family val="2"/>
        <scheme val="minor"/>
      </rPr>
      <t>assembly</t>
    </r>
    <r>
      <rPr>
        <sz val="11"/>
        <color theme="1"/>
        <rFont val="Calibri"/>
        <family val="2"/>
        <scheme val="minor"/>
      </rPr>
      <t xml:space="preserve"> </t>
    </r>
    <r>
      <rPr>
        <u/>
        <sz val="11"/>
        <color theme="1"/>
        <rFont val="Calibri"/>
        <family val="2"/>
        <scheme val="minor"/>
      </rPr>
      <t>worship</t>
    </r>
    <r>
      <rPr>
        <sz val="11"/>
        <color theme="1"/>
        <rFont val="Calibri"/>
        <family val="2"/>
        <scheme val="minor"/>
      </rPr>
      <t>.</t>
    </r>
  </si>
  <si>
    <t>Ballance Agri-Nutrients Limited  </t>
  </si>
  <si>
    <t>Kāinga Ora agrees that housing should provide options for all people. It is the view of Kāinga Ora, that if a new policy is inserted, it should be ore reflective of diverse housing types, rather than targeting a specific demographic. Kāinga Ora considers that the existing objectives and policies for retirement villages in the GRZ and MDZ are appropriate.</t>
  </si>
  <si>
    <r>
      <rPr>
        <i/>
        <u/>
        <sz val="11"/>
        <color theme="1"/>
        <rFont val="Calibri"/>
        <family val="2"/>
        <scheme val="minor"/>
      </rPr>
      <t>P# - Changing Communities</t>
    </r>
    <r>
      <rPr>
        <i/>
        <sz val="11"/>
        <color theme="1"/>
        <rFont val="Calibri"/>
        <family val="2"/>
        <scheme val="minor"/>
      </rPr>
      <t xml:space="preserve"> </t>
    </r>
    <r>
      <rPr>
        <i/>
        <u/>
        <sz val="11"/>
        <color theme="1"/>
        <rFont val="Calibri"/>
        <family val="2"/>
        <scheme val="minor"/>
      </rPr>
      <t>To provide for the diverse and</t>
    </r>
    <r>
      <rPr>
        <i/>
        <sz val="11"/>
        <color theme="1"/>
        <rFont val="Calibri"/>
        <family val="2"/>
        <scheme val="minor"/>
      </rPr>
      <t xml:space="preserve"> </t>
    </r>
    <r>
      <rPr>
        <i/>
        <u/>
        <sz val="11"/>
        <color theme="1"/>
        <rFont val="Calibri"/>
        <family val="2"/>
        <scheme val="minor"/>
      </rPr>
      <t>changing residential needs of</t>
    </r>
    <r>
      <rPr>
        <i/>
        <sz val="11"/>
        <color theme="1"/>
        <rFont val="Calibri"/>
        <family val="2"/>
        <scheme val="minor"/>
      </rPr>
      <t xml:space="preserve"> </t>
    </r>
    <r>
      <rPr>
        <i/>
        <u/>
        <sz val="11"/>
        <color theme="1"/>
        <rFont val="Calibri"/>
        <family val="2"/>
        <scheme val="minor"/>
      </rPr>
      <t>communities, recognise that the</t>
    </r>
    <r>
      <rPr>
        <i/>
        <sz val="11"/>
        <color theme="1"/>
        <rFont val="Calibri"/>
        <family val="2"/>
        <scheme val="minor"/>
      </rPr>
      <t xml:space="preserve"> </t>
    </r>
    <r>
      <rPr>
        <i/>
        <u/>
        <sz val="11"/>
        <color theme="1"/>
        <rFont val="Calibri"/>
        <family val="2"/>
        <scheme val="minor"/>
      </rPr>
      <t>existing character and amenity of</t>
    </r>
    <r>
      <rPr>
        <i/>
        <sz val="11"/>
        <color theme="1"/>
        <rFont val="Calibri"/>
        <family val="2"/>
        <scheme val="minor"/>
      </rPr>
      <t xml:space="preserve"> </t>
    </r>
    <r>
      <rPr>
        <i/>
        <u/>
        <sz val="11"/>
        <color theme="1"/>
        <rFont val="Calibri"/>
        <family val="2"/>
        <scheme val="minor"/>
      </rPr>
      <t>the zone will change over time to</t>
    </r>
    <r>
      <rPr>
        <i/>
        <sz val="11"/>
        <color theme="1"/>
        <rFont val="Calibri"/>
        <family val="2"/>
        <scheme val="minor"/>
      </rPr>
      <t xml:space="preserve"> </t>
    </r>
    <r>
      <rPr>
        <i/>
        <u/>
        <sz val="11"/>
        <color theme="1"/>
        <rFont val="Calibri"/>
        <family val="2"/>
        <scheme val="minor"/>
      </rPr>
      <t>enable a variety of housing types</t>
    </r>
    <r>
      <rPr>
        <i/>
        <sz val="11"/>
        <color theme="1"/>
        <rFont val="Calibri"/>
        <family val="2"/>
        <scheme val="minor"/>
      </rPr>
      <t xml:space="preserve"> </t>
    </r>
    <r>
      <rPr>
        <i/>
        <u/>
        <sz val="11"/>
        <color theme="1"/>
        <rFont val="Calibri"/>
        <family val="2"/>
        <scheme val="minor"/>
      </rPr>
      <t>with a mix of densities.</t>
    </r>
    <r>
      <rPr>
        <i/>
        <sz val="11"/>
        <color theme="1"/>
        <rFont val="Calibri"/>
        <family val="2"/>
        <scheme val="minor"/>
      </rPr>
      <t xml:space="preserve">
</t>
    </r>
    <r>
      <rPr>
        <i/>
        <u/>
        <sz val="11"/>
        <color theme="1"/>
        <rFont val="Calibri"/>
        <family val="2"/>
        <scheme val="minor"/>
      </rPr>
      <t xml:space="preserve">
P# Larger Sites Recognise the</t>
    </r>
    <r>
      <rPr>
        <i/>
        <sz val="11"/>
        <color theme="1"/>
        <rFont val="Calibri"/>
        <family val="2"/>
        <scheme val="minor"/>
      </rPr>
      <t xml:space="preserve"> </t>
    </r>
    <r>
      <rPr>
        <i/>
        <u/>
        <sz val="11"/>
        <color theme="1"/>
        <rFont val="Calibri"/>
        <family val="2"/>
        <scheme val="minor"/>
      </rPr>
      <t>intensification opportunities</t>
    </r>
    <r>
      <rPr>
        <i/>
        <sz val="11"/>
        <color theme="1"/>
        <rFont val="Calibri"/>
        <family val="2"/>
        <scheme val="minor"/>
      </rPr>
      <t xml:space="preserve"> </t>
    </r>
    <r>
      <rPr>
        <i/>
        <u/>
        <sz val="11"/>
        <color theme="1"/>
        <rFont val="Calibri"/>
        <family val="2"/>
        <scheme val="minor"/>
      </rPr>
      <t>provided by larger sites within the</t>
    </r>
    <r>
      <rPr>
        <i/>
        <sz val="11"/>
        <color theme="1"/>
        <rFont val="Calibri"/>
        <family val="2"/>
        <scheme val="minor"/>
      </rPr>
      <t xml:space="preserve"> </t>
    </r>
    <r>
      <rPr>
        <i/>
        <u/>
        <sz val="11"/>
        <color theme="1"/>
        <rFont val="Calibri"/>
        <family val="2"/>
        <scheme val="minor"/>
      </rPr>
      <t>medium density residential zone by</t>
    </r>
    <r>
      <rPr>
        <i/>
        <sz val="11"/>
        <color theme="1"/>
        <rFont val="Calibri"/>
        <family val="2"/>
        <scheme val="minor"/>
      </rPr>
      <t xml:space="preserve"> </t>
    </r>
    <r>
      <rPr>
        <i/>
        <u/>
        <sz val="11"/>
        <color theme="1"/>
        <rFont val="Calibri"/>
        <family val="2"/>
        <scheme val="minor"/>
      </rPr>
      <t>providing for more efficient use of</t>
    </r>
    <r>
      <rPr>
        <i/>
        <sz val="11"/>
        <color theme="1"/>
        <rFont val="Calibri"/>
        <family val="2"/>
        <scheme val="minor"/>
      </rPr>
      <t xml:space="preserve"> </t>
    </r>
    <r>
      <rPr>
        <i/>
        <u/>
        <sz val="11"/>
        <color theme="1"/>
        <rFont val="Calibri"/>
        <family val="2"/>
        <scheme val="minor"/>
      </rPr>
      <t>those sites.</t>
    </r>
    <r>
      <rPr>
        <i/>
        <sz val="11"/>
        <color theme="1"/>
        <rFont val="Calibri"/>
        <family val="2"/>
        <scheme val="minor"/>
      </rPr>
      <t xml:space="preserve"> 
</t>
    </r>
    <r>
      <rPr>
        <i/>
        <u/>
        <sz val="11"/>
        <color theme="1"/>
        <rFont val="Calibri"/>
        <family val="2"/>
        <scheme val="minor"/>
      </rPr>
      <t xml:space="preserve">P# - Provision of </t>
    </r>
    <r>
      <rPr>
        <i/>
        <u/>
        <sz val="11"/>
        <color rgb="FFFF0000"/>
        <rFont val="Calibri"/>
        <family val="2"/>
        <scheme val="minor"/>
      </rPr>
      <t>diverse</t>
    </r>
    <r>
      <rPr>
        <i/>
        <u/>
        <sz val="11"/>
        <color theme="1"/>
        <rFont val="Calibri"/>
        <family val="2"/>
        <scheme val="minor"/>
      </rPr>
      <t xml:space="preserve"> housing</t>
    </r>
    <r>
      <rPr>
        <i/>
        <sz val="11"/>
        <color theme="1"/>
        <rFont val="Calibri"/>
        <family val="2"/>
        <scheme val="minor"/>
      </rPr>
      <t xml:space="preserve"> </t>
    </r>
    <r>
      <rPr>
        <i/>
        <u/>
        <sz val="11"/>
        <color rgb="FFFF0000"/>
        <rFont val="Calibri"/>
        <family val="2"/>
        <scheme val="minor"/>
      </rPr>
      <t xml:space="preserve">types </t>
    </r>
    <r>
      <rPr>
        <i/>
        <strike/>
        <u/>
        <sz val="11"/>
        <color rgb="FFFF0000"/>
        <rFont val="Calibri"/>
        <family val="2"/>
        <scheme val="minor"/>
      </rPr>
      <t>for an ageing population</t>
    </r>
    <r>
      <rPr>
        <sz val="11"/>
        <color theme="1"/>
        <rFont val="Calibri"/>
        <family val="2"/>
        <scheme val="minor"/>
      </rPr>
      <t xml:space="preserve"> 
</t>
    </r>
    <r>
      <rPr>
        <u/>
        <sz val="11"/>
        <color theme="1"/>
        <rFont val="Calibri"/>
        <family val="2"/>
        <scheme val="minor"/>
      </rPr>
      <t>1. Provide for a diverse range of</t>
    </r>
    <r>
      <rPr>
        <sz val="11"/>
        <color theme="1"/>
        <rFont val="Calibri"/>
        <family val="2"/>
        <scheme val="minor"/>
      </rPr>
      <t xml:space="preserve"> </t>
    </r>
    <r>
      <rPr>
        <u/>
        <sz val="11"/>
        <color theme="1"/>
        <rFont val="Calibri"/>
        <family val="2"/>
        <scheme val="minor"/>
      </rPr>
      <t xml:space="preserve">housing </t>
    </r>
    <r>
      <rPr>
        <strike/>
        <u/>
        <sz val="11"/>
        <color rgb="FFFF0000"/>
        <rFont val="Calibri"/>
        <family val="2"/>
        <scheme val="minor"/>
      </rPr>
      <t xml:space="preserve">and care </t>
    </r>
    <r>
      <rPr>
        <u/>
        <sz val="11"/>
        <color theme="1"/>
        <rFont val="Calibri"/>
        <family val="2"/>
        <scheme val="minor"/>
      </rPr>
      <t xml:space="preserve">options </t>
    </r>
    <r>
      <rPr>
        <strike/>
        <u/>
        <sz val="11"/>
        <color theme="1"/>
        <rFont val="Calibri"/>
        <family val="2"/>
        <scheme val="minor"/>
      </rPr>
      <t>that are</t>
    </r>
    <r>
      <rPr>
        <sz val="11"/>
        <color theme="1"/>
        <rFont val="Calibri"/>
        <family val="2"/>
        <scheme val="minor"/>
      </rPr>
      <t xml:space="preserve"> </t>
    </r>
    <r>
      <rPr>
        <strike/>
        <u/>
        <sz val="11"/>
        <color theme="1"/>
        <rFont val="Calibri"/>
        <family val="2"/>
        <scheme val="minor"/>
      </rPr>
      <t xml:space="preserve">suitable </t>
    </r>
    <r>
      <rPr>
        <strike/>
        <u/>
        <sz val="11"/>
        <color rgb="FFFF0000"/>
        <rFont val="Calibri"/>
        <family val="2"/>
        <scheme val="minor"/>
      </rPr>
      <t>the particular needs and</t>
    </r>
    <r>
      <rPr>
        <sz val="11"/>
        <color rgb="FFFF0000"/>
        <rFont val="Calibri"/>
        <family val="2"/>
        <scheme val="minor"/>
      </rPr>
      <t xml:space="preserve"> </t>
    </r>
    <r>
      <rPr>
        <strike/>
        <u/>
        <sz val="11"/>
        <color rgb="FFFF0000"/>
        <rFont val="Calibri"/>
        <family val="2"/>
        <scheme val="minor"/>
      </rPr>
      <t xml:space="preserve">characteristics of older persons in the medium density residential zone, such as retirement villages.
</t>
    </r>
    <r>
      <rPr>
        <i/>
        <strike/>
        <u/>
        <sz val="11"/>
        <color rgb="FFFF0000"/>
        <rFont val="Calibri"/>
        <family val="2"/>
        <scheme val="minor"/>
      </rPr>
      <t xml:space="preserve">2. Recognise the functional and operational needs of retirement villages, including that they: 
a. May require greater density than the planned urban built character to enable efficient provision of services. 
b. Have unique layout and internal amenity needs to cater for the requirements of residents as they age. 
</t>
    </r>
    <r>
      <rPr>
        <i/>
        <u/>
        <sz val="11"/>
        <color theme="1"/>
        <rFont val="Calibri"/>
        <family val="2"/>
        <scheme val="minor"/>
      </rPr>
      <t>P# Role of density standards</t>
    </r>
    <r>
      <rPr>
        <i/>
        <sz val="11"/>
        <color theme="1"/>
        <rFont val="Calibri"/>
        <family val="2"/>
        <scheme val="minor"/>
      </rPr>
      <t xml:space="preserve"> </t>
    </r>
    <r>
      <rPr>
        <i/>
        <u/>
        <sz val="11"/>
        <color theme="1"/>
        <rFont val="Calibri"/>
        <family val="2"/>
        <scheme val="minor"/>
      </rPr>
      <t>Enable the density standards to be</t>
    </r>
    <r>
      <rPr>
        <i/>
        <sz val="11"/>
        <color theme="1"/>
        <rFont val="Calibri"/>
        <family val="2"/>
        <scheme val="minor"/>
      </rPr>
      <t xml:space="preserve"> </t>
    </r>
    <r>
      <rPr>
        <i/>
        <u/>
        <sz val="11"/>
        <color theme="1"/>
        <rFont val="Calibri"/>
        <family val="2"/>
        <scheme val="minor"/>
      </rPr>
      <t>utilised as a baseline for the</t>
    </r>
    <r>
      <rPr>
        <i/>
        <sz val="11"/>
        <color theme="1"/>
        <rFont val="Calibri"/>
        <family val="2"/>
        <scheme val="minor"/>
      </rPr>
      <t xml:space="preserve"> </t>
    </r>
    <r>
      <rPr>
        <i/>
        <u/>
        <sz val="11"/>
        <color theme="1"/>
        <rFont val="Calibri"/>
        <family val="2"/>
        <scheme val="minor"/>
      </rPr>
      <t>assessment of effects of</t>
    </r>
    <r>
      <rPr>
        <i/>
        <sz val="11"/>
        <color theme="1"/>
        <rFont val="Calibri"/>
        <family val="2"/>
        <scheme val="minor"/>
      </rPr>
      <t xml:space="preserve"> </t>
    </r>
    <r>
      <rPr>
        <i/>
        <u/>
        <sz val="11"/>
        <color theme="1"/>
        <rFont val="Calibri"/>
        <family val="2"/>
        <scheme val="minor"/>
      </rPr>
      <t>developments.</t>
    </r>
  </si>
  <si>
    <t>Kāinga Ora agrees that housing should provide options for all people. It is the view of Kāinga Ora, that if a new policy is inserted, it should be more reflective of diverse housing types, rather than targeting a specific demographic.</t>
  </si>
  <si>
    <r>
      <rPr>
        <i/>
        <u/>
        <sz val="11"/>
        <color theme="1"/>
        <rFont val="Calibri"/>
        <family val="2"/>
        <scheme val="minor"/>
      </rPr>
      <t>O#</t>
    </r>
    <r>
      <rPr>
        <i/>
        <sz val="11"/>
        <color theme="1"/>
        <rFont val="Calibri"/>
        <family val="2"/>
        <scheme val="minor"/>
      </rPr>
      <t xml:space="preserve"> </t>
    </r>
    <r>
      <rPr>
        <i/>
        <strike/>
        <u/>
        <sz val="11"/>
        <color rgb="FFFF0000"/>
        <rFont val="Calibri"/>
        <family val="2"/>
        <scheme val="minor"/>
      </rPr>
      <t>Aging Population</t>
    </r>
    <r>
      <rPr>
        <i/>
        <sz val="11"/>
        <color theme="1"/>
        <rFont val="Calibri"/>
        <family val="2"/>
        <scheme val="minor"/>
      </rPr>
      <t xml:space="preserve">  
</t>
    </r>
    <r>
      <rPr>
        <i/>
        <u/>
        <sz val="11"/>
        <color theme="1"/>
        <rFont val="Calibri"/>
        <family val="2"/>
        <scheme val="minor"/>
      </rPr>
      <t xml:space="preserve">Recognise and enable </t>
    </r>
    <r>
      <rPr>
        <i/>
        <strike/>
        <u/>
        <sz val="11"/>
        <color rgb="FFFF0000"/>
        <rFont val="Calibri"/>
        <family val="2"/>
        <scheme val="minor"/>
      </rPr>
      <t xml:space="preserve">the </t>
    </r>
    <r>
      <rPr>
        <i/>
        <u/>
        <sz val="11"/>
        <color rgb="FFFF0000"/>
        <rFont val="Calibri"/>
        <family val="2"/>
        <scheme val="minor"/>
      </rPr>
      <t>a diverse</t>
    </r>
    <r>
      <rPr>
        <i/>
        <sz val="11"/>
        <color rgb="FFFF0000"/>
        <rFont val="Calibri"/>
        <family val="2"/>
        <scheme val="minor"/>
      </rPr>
      <t xml:space="preserve"> </t>
    </r>
    <r>
      <rPr>
        <i/>
        <u/>
        <sz val="11"/>
        <color rgb="FFFF0000"/>
        <rFont val="Calibri"/>
        <family val="2"/>
        <scheme val="minor"/>
      </rPr>
      <t xml:space="preserve">range of </t>
    </r>
    <r>
      <rPr>
        <i/>
        <u/>
        <sz val="11"/>
        <color theme="1"/>
        <rFont val="Calibri"/>
        <family val="2"/>
        <scheme val="minor"/>
      </rPr>
      <t>housing</t>
    </r>
    <r>
      <rPr>
        <i/>
        <u/>
        <sz val="11"/>
        <color rgb="FFFF0000"/>
        <rFont val="Calibri"/>
        <family val="2"/>
        <scheme val="minor"/>
      </rPr>
      <t xml:space="preserve"> options </t>
    </r>
    <r>
      <rPr>
        <i/>
        <strike/>
        <u/>
        <sz val="11"/>
        <color rgb="FFFF0000"/>
        <rFont val="Calibri"/>
        <family val="2"/>
        <scheme val="minor"/>
      </rPr>
      <t>and care</t>
    </r>
    <r>
      <rPr>
        <i/>
        <sz val="11"/>
        <color rgb="FFFF0000"/>
        <rFont val="Calibri"/>
        <family val="2"/>
        <scheme val="minor"/>
      </rPr>
      <t xml:space="preserve"> </t>
    </r>
    <r>
      <rPr>
        <i/>
        <strike/>
        <u/>
        <sz val="11"/>
        <color rgb="FFFF0000"/>
        <rFont val="Calibri"/>
        <family val="2"/>
        <scheme val="minor"/>
      </rPr>
      <t>needs of the aging population</t>
    </r>
    <r>
      <rPr>
        <i/>
        <sz val="11"/>
        <color theme="1"/>
        <rFont val="Calibri"/>
        <family val="2"/>
        <scheme val="minor"/>
      </rPr>
      <t>.</t>
    </r>
  </si>
  <si>
    <t>108.10FS</t>
  </si>
  <si>
    <t>108.11FS</t>
  </si>
  <si>
    <t>108.12FS</t>
  </si>
  <si>
    <t>108.13FS</t>
  </si>
  <si>
    <t>108.14FS</t>
  </si>
  <si>
    <t>108.15FS</t>
  </si>
  <si>
    <t>108.16FS</t>
  </si>
  <si>
    <t>108.17FS</t>
  </si>
  <si>
    <t>108.18FS</t>
  </si>
  <si>
    <t>108.19FS</t>
  </si>
  <si>
    <t>108.1FS</t>
  </si>
  <si>
    <t>108.20FS</t>
  </si>
  <si>
    <t>108.21FS</t>
  </si>
  <si>
    <t>108.22FS</t>
  </si>
  <si>
    <t>108.2FS</t>
  </si>
  <si>
    <t>108.3FS</t>
  </si>
  <si>
    <t>108.4FS</t>
  </si>
  <si>
    <t>108.5FS</t>
  </si>
  <si>
    <t>108.6FS</t>
  </si>
  <si>
    <t>108.7FS</t>
  </si>
  <si>
    <t>108.8FS</t>
  </si>
  <si>
    <t>108.9FS</t>
  </si>
  <si>
    <t>11.10FS</t>
  </si>
  <si>
    <t>11.11FS</t>
  </si>
  <si>
    <t>11.12FS</t>
  </si>
  <si>
    <t>11.13FS</t>
  </si>
  <si>
    <t>11.14FS</t>
  </si>
  <si>
    <t>11.15FS</t>
  </si>
  <si>
    <t>11.16FS</t>
  </si>
  <si>
    <t>11.17FS</t>
  </si>
  <si>
    <t>11.18FS</t>
  </si>
  <si>
    <t>11.19FS</t>
  </si>
  <si>
    <t>11.1FS</t>
  </si>
  <si>
    <t>11.20FS</t>
  </si>
  <si>
    <t>11.21FS</t>
  </si>
  <si>
    <t>11.22FS</t>
  </si>
  <si>
    <t>11.23FS</t>
  </si>
  <si>
    <t>11.24FS</t>
  </si>
  <si>
    <t>11.25FS</t>
  </si>
  <si>
    <t>11.26FS</t>
  </si>
  <si>
    <t>11.2FS</t>
  </si>
  <si>
    <t>11.3FS</t>
  </si>
  <si>
    <t>11.4FS</t>
  </si>
  <si>
    <t>11.5FS</t>
  </si>
  <si>
    <t>11.6FS</t>
  </si>
  <si>
    <t>11.7FS</t>
  </si>
  <si>
    <t>11.8FS</t>
  </si>
  <si>
    <t>11.9FS</t>
  </si>
  <si>
    <t>114.10FS</t>
  </si>
  <si>
    <t>114.11FS</t>
  </si>
  <si>
    <t>114.12FS</t>
  </si>
  <si>
    <t>114.13FS</t>
  </si>
  <si>
    <t>114.14FS</t>
  </si>
  <si>
    <t>114.15FS</t>
  </si>
  <si>
    <t>114.16FS</t>
  </si>
  <si>
    <t>114.17FS</t>
  </si>
  <si>
    <t>114.18FS</t>
  </si>
  <si>
    <t>114.19FS</t>
  </si>
  <si>
    <t>114.1FS</t>
  </si>
  <si>
    <t>114.2FS</t>
  </si>
  <si>
    <t>114.3FS</t>
  </si>
  <si>
    <t>114.4FS</t>
  </si>
  <si>
    <t>114.5FS</t>
  </si>
  <si>
    <t>114.6FS</t>
  </si>
  <si>
    <t>114.7FS</t>
  </si>
  <si>
    <t>114.8FS</t>
  </si>
  <si>
    <t>114.9FS</t>
  </si>
  <si>
    <t>116.1FS</t>
  </si>
  <si>
    <t>116.2FS</t>
  </si>
  <si>
    <t>116.3FS</t>
  </si>
  <si>
    <t>116.4FS</t>
  </si>
  <si>
    <t>12.1FS</t>
  </si>
  <si>
    <t>12.2FS</t>
  </si>
  <si>
    <t>12.3FS</t>
  </si>
  <si>
    <t>12.4FS</t>
  </si>
  <si>
    <t>12.5FS</t>
  </si>
  <si>
    <t>12.6FS</t>
  </si>
  <si>
    <t>12.7FS</t>
  </si>
  <si>
    <t>12.8FS</t>
  </si>
  <si>
    <t>131.1FS</t>
  </si>
  <si>
    <t>131.2FS</t>
  </si>
  <si>
    <t>131.3FS</t>
  </si>
  <si>
    <t>132.10FS</t>
  </si>
  <si>
    <t>132.11FS</t>
  </si>
  <si>
    <t>132.12FS</t>
  </si>
  <si>
    <t>132.13FS</t>
  </si>
  <si>
    <t>132.14FS</t>
  </si>
  <si>
    <t>132.15FS</t>
  </si>
  <si>
    <t>132.16FS</t>
  </si>
  <si>
    <t>132.17FS</t>
  </si>
  <si>
    <t>132.18FS</t>
  </si>
  <si>
    <t>132.19FS</t>
  </si>
  <si>
    <t>132.1FS</t>
  </si>
  <si>
    <t>132.20FS</t>
  </si>
  <si>
    <t>132.21FS</t>
  </si>
  <si>
    <t>132.22FS</t>
  </si>
  <si>
    <t>132.23FS</t>
  </si>
  <si>
    <t>132.24FS</t>
  </si>
  <si>
    <t>132.25FS</t>
  </si>
  <si>
    <t>132.26FS</t>
  </si>
  <si>
    <t>132.27FS</t>
  </si>
  <si>
    <t>132.28FS</t>
  </si>
  <si>
    <t>132.29FS</t>
  </si>
  <si>
    <t>132.2FS</t>
  </si>
  <si>
    <t>132.30FS</t>
  </si>
  <si>
    <t>132.31FS</t>
  </si>
  <si>
    <t>132.32FS</t>
  </si>
  <si>
    <t>132.33FS</t>
  </si>
  <si>
    <t>132.34FS</t>
  </si>
  <si>
    <t>132.35FS</t>
  </si>
  <si>
    <t>132.36FS</t>
  </si>
  <si>
    <t>132.37FS</t>
  </si>
  <si>
    <t>132.38FS</t>
  </si>
  <si>
    <t>132.39FS</t>
  </si>
  <si>
    <t>132.3FS</t>
  </si>
  <si>
    <t>132.40FS</t>
  </si>
  <si>
    <t>132.41FS</t>
  </si>
  <si>
    <t>132.42FS</t>
  </si>
  <si>
    <t>132.43FS</t>
  </si>
  <si>
    <t>132.44FS</t>
  </si>
  <si>
    <t>132.45FS</t>
  </si>
  <si>
    <t>132.46FS</t>
  </si>
  <si>
    <t>132.47FS</t>
  </si>
  <si>
    <t>132.48FS</t>
  </si>
  <si>
    <t>132.49FS</t>
  </si>
  <si>
    <t>132.4FS</t>
  </si>
  <si>
    <t>132.50FS</t>
  </si>
  <si>
    <t>132.51FS</t>
  </si>
  <si>
    <t>132.54FS</t>
  </si>
  <si>
    <t>132.5FS</t>
  </si>
  <si>
    <t>132.6FS</t>
  </si>
  <si>
    <t>132.7FS</t>
  </si>
  <si>
    <t>132.8FS</t>
  </si>
  <si>
    <t>132.9FS</t>
  </si>
  <si>
    <t>138.10FS</t>
  </si>
  <si>
    <t>138.11FS</t>
  </si>
  <si>
    <t>138.12FS</t>
  </si>
  <si>
    <t>138.13FS</t>
  </si>
  <si>
    <t>138.14FS</t>
  </si>
  <si>
    <t>138.15FS</t>
  </si>
  <si>
    <t>138.16FS</t>
  </si>
  <si>
    <t>138.17FS</t>
  </si>
  <si>
    <t>138.18FS</t>
  </si>
  <si>
    <t>138.1FS</t>
  </si>
  <si>
    <t>138.2FS</t>
  </si>
  <si>
    <t>138.3FS</t>
  </si>
  <si>
    <t>138.4FS</t>
  </si>
  <si>
    <t>138.5FS</t>
  </si>
  <si>
    <t>138.6FS</t>
  </si>
  <si>
    <t>138.7FS</t>
  </si>
  <si>
    <t>138.8FS</t>
  </si>
  <si>
    <t>138.9FS</t>
  </si>
  <si>
    <t>143.10FS</t>
  </si>
  <si>
    <t>143.11FS</t>
  </si>
  <si>
    <t>143.12FS</t>
  </si>
  <si>
    <t>143.13FS</t>
  </si>
  <si>
    <t>143.14FS</t>
  </si>
  <si>
    <t>143.15FS</t>
  </si>
  <si>
    <t>143.16FS</t>
  </si>
  <si>
    <t>143.17FS</t>
  </si>
  <si>
    <t>143.18FS</t>
  </si>
  <si>
    <t>143.19FS</t>
  </si>
  <si>
    <t>143.1FS</t>
  </si>
  <si>
    <t>143.20FS</t>
  </si>
  <si>
    <t>143.21FS</t>
  </si>
  <si>
    <t>143.22FS</t>
  </si>
  <si>
    <t>143.23FS</t>
  </si>
  <si>
    <t>143.24FS</t>
  </si>
  <si>
    <t>143.25FS</t>
  </si>
  <si>
    <t>143.26FS</t>
  </si>
  <si>
    <t>143.2FS</t>
  </si>
  <si>
    <t>143.3FS</t>
  </si>
  <si>
    <t>143.4FS</t>
  </si>
  <si>
    <t>143.5FS</t>
  </si>
  <si>
    <t>143.6FS</t>
  </si>
  <si>
    <t>143.7FS</t>
  </si>
  <si>
    <t>143.8FS</t>
  </si>
  <si>
    <t>143.9FS</t>
  </si>
  <si>
    <t>145.1FS</t>
  </si>
  <si>
    <t>145.2FS</t>
  </si>
  <si>
    <t>145.3FS</t>
  </si>
  <si>
    <t>145.4FS</t>
  </si>
  <si>
    <t>145.5FS</t>
  </si>
  <si>
    <t>145.6FS</t>
  </si>
  <si>
    <t>145.7FS</t>
  </si>
  <si>
    <t>152.10FS</t>
  </si>
  <si>
    <t>152.11FS</t>
  </si>
  <si>
    <t>152.12FS</t>
  </si>
  <si>
    <t>152.13FS</t>
  </si>
  <si>
    <t>152.14FS</t>
  </si>
  <si>
    <t>152.15FS</t>
  </si>
  <si>
    <t>152.16FS</t>
  </si>
  <si>
    <t>152.17FS</t>
  </si>
  <si>
    <t>152.18FS</t>
  </si>
  <si>
    <t>152.19FS</t>
  </si>
  <si>
    <t>152.1FS</t>
  </si>
  <si>
    <t>152.20FS</t>
  </si>
  <si>
    <t>152.21FS</t>
  </si>
  <si>
    <t>152.22FS</t>
  </si>
  <si>
    <t>152.23FS</t>
  </si>
  <si>
    <t>152.24FS</t>
  </si>
  <si>
    <t>152.25FS</t>
  </si>
  <si>
    <t>152.26FS</t>
  </si>
  <si>
    <t>152.27FS</t>
  </si>
  <si>
    <t>152.28FS</t>
  </si>
  <si>
    <t>152.29FS</t>
  </si>
  <si>
    <t>152.2FS</t>
  </si>
  <si>
    <t>152.30FS</t>
  </si>
  <si>
    <t>152.31FS</t>
  </si>
  <si>
    <t>152.32FS</t>
  </si>
  <si>
    <t>152.33FS</t>
  </si>
  <si>
    <t>152.34FS</t>
  </si>
  <si>
    <t>152.35FS</t>
  </si>
  <si>
    <t>152.36FS</t>
  </si>
  <si>
    <t>152.37FS</t>
  </si>
  <si>
    <t>152.38FS</t>
  </si>
  <si>
    <t>152.39FS</t>
  </si>
  <si>
    <t>152.3FS</t>
  </si>
  <si>
    <t>152.4FS</t>
  </si>
  <si>
    <t>152.5FS</t>
  </si>
  <si>
    <t>152.6FS</t>
  </si>
  <si>
    <t>152.7FS</t>
  </si>
  <si>
    <t>152.8FS</t>
  </si>
  <si>
    <t>152.9FS</t>
  </si>
  <si>
    <t>156.100FS</t>
  </si>
  <si>
    <t>156.101FS</t>
  </si>
  <si>
    <t>156.102FS</t>
  </si>
  <si>
    <t>156.103FS</t>
  </si>
  <si>
    <t>156.104FS</t>
  </si>
  <si>
    <t>156.105FS</t>
  </si>
  <si>
    <t>156.106FS</t>
  </si>
  <si>
    <t>156.107FS</t>
  </si>
  <si>
    <t>156.108FS</t>
  </si>
  <si>
    <t>156.109FS</t>
  </si>
  <si>
    <t>156.10FS</t>
  </si>
  <si>
    <t>156.110FS</t>
  </si>
  <si>
    <t>156.111FS</t>
  </si>
  <si>
    <t>156.112FS</t>
  </si>
  <si>
    <t>156.113FS</t>
  </si>
  <si>
    <t>156.114FS</t>
  </si>
  <si>
    <t>156.115FS</t>
  </si>
  <si>
    <t>156.116FS</t>
  </si>
  <si>
    <t>156.117FS</t>
  </si>
  <si>
    <t>156.118FS</t>
  </si>
  <si>
    <t>156.119FS</t>
  </si>
  <si>
    <t>156.11FS</t>
  </si>
  <si>
    <t>156.120FS</t>
  </si>
  <si>
    <t>156.121FS</t>
  </si>
  <si>
    <t>156.122FS</t>
  </si>
  <si>
    <t>156.123FS</t>
  </si>
  <si>
    <t>156.124FS</t>
  </si>
  <si>
    <t>156.125FS</t>
  </si>
  <si>
    <t>156.126FS</t>
  </si>
  <si>
    <t>156.127FS</t>
  </si>
  <si>
    <t>156.128FS</t>
  </si>
  <si>
    <t>156.129FS</t>
  </si>
  <si>
    <t>156.12FS</t>
  </si>
  <si>
    <t>156.130FS</t>
  </si>
  <si>
    <t>156.131FS</t>
  </si>
  <si>
    <t>156.132FS</t>
  </si>
  <si>
    <t>156.133FS</t>
  </si>
  <si>
    <t>156.134FS</t>
  </si>
  <si>
    <t>156.135FS</t>
  </si>
  <si>
    <t>156.136FS</t>
  </si>
  <si>
    <t>156.137FS</t>
  </si>
  <si>
    <t>156.138FS</t>
  </si>
  <si>
    <t>156.139FS</t>
  </si>
  <si>
    <t>156.13FS</t>
  </si>
  <si>
    <t>156.140FS</t>
  </si>
  <si>
    <t>156.141FS</t>
  </si>
  <si>
    <t>156.142FS</t>
  </si>
  <si>
    <t>156.143FS</t>
  </si>
  <si>
    <t>156.144FS</t>
  </si>
  <si>
    <t>156.145FS</t>
  </si>
  <si>
    <t>156.146FS</t>
  </si>
  <si>
    <t>156.147FS</t>
  </si>
  <si>
    <t>156.148FS</t>
  </si>
  <si>
    <t>156.149FS</t>
  </si>
  <si>
    <t>156.14FS</t>
  </si>
  <si>
    <t>156.150FS</t>
  </si>
  <si>
    <t>156.151FS</t>
  </si>
  <si>
    <t>156.152FS</t>
  </si>
  <si>
    <t>156.153FS</t>
  </si>
  <si>
    <t>156.154FS</t>
  </si>
  <si>
    <t>156.155FS</t>
  </si>
  <si>
    <t>156.156FS</t>
  </si>
  <si>
    <t>156.157FS</t>
  </si>
  <si>
    <t>156.158FS</t>
  </si>
  <si>
    <t>156.159FS</t>
  </si>
  <si>
    <t>156.15FS</t>
  </si>
  <si>
    <t>156.160FS</t>
  </si>
  <si>
    <t>156.161FS</t>
  </si>
  <si>
    <t>156.162FS</t>
  </si>
  <si>
    <t>156.163FS</t>
  </si>
  <si>
    <t>156.164FS</t>
  </si>
  <si>
    <t>156.165FS</t>
  </si>
  <si>
    <t>156.166FS</t>
  </si>
  <si>
    <t>156.167FS</t>
  </si>
  <si>
    <t>156.168FS</t>
  </si>
  <si>
    <t>156.169FS</t>
  </si>
  <si>
    <t>156.16FS</t>
  </si>
  <si>
    <t>156.170FS</t>
  </si>
  <si>
    <t>156.171FS</t>
  </si>
  <si>
    <t>156.172FS</t>
  </si>
  <si>
    <t>156.173FS</t>
  </si>
  <si>
    <t>156.174FS</t>
  </si>
  <si>
    <t>156.175FS</t>
  </si>
  <si>
    <t>156.176FS</t>
  </si>
  <si>
    <t>156.177FS</t>
  </si>
  <si>
    <t>156.178FS</t>
  </si>
  <si>
    <t>156.179FS</t>
  </si>
  <si>
    <t>156.17FS</t>
  </si>
  <si>
    <t>156.180FS</t>
  </si>
  <si>
    <t>156.181FS</t>
  </si>
  <si>
    <t>156.182FS</t>
  </si>
  <si>
    <t>156.183FS</t>
  </si>
  <si>
    <t>156.184FS</t>
  </si>
  <si>
    <t>156.185FS</t>
  </si>
  <si>
    <t>156.186FS</t>
  </si>
  <si>
    <t>156.187FS</t>
  </si>
  <si>
    <t>156.188FS</t>
  </si>
  <si>
    <t>156.189FS</t>
  </si>
  <si>
    <t>156.18FS</t>
  </si>
  <si>
    <t>156.190FS</t>
  </si>
  <si>
    <t>156.191FS</t>
  </si>
  <si>
    <t>156.192FS</t>
  </si>
  <si>
    <t>156.193FS</t>
  </si>
  <si>
    <t>156.194FS</t>
  </si>
  <si>
    <t>156.195FS</t>
  </si>
  <si>
    <t>156.196FS</t>
  </si>
  <si>
    <t>156.197FS</t>
  </si>
  <si>
    <t>156.198FS</t>
  </si>
  <si>
    <t>156.199FS</t>
  </si>
  <si>
    <t>156.19FS</t>
  </si>
  <si>
    <t>156.1FS</t>
  </si>
  <si>
    <t>156.200FS</t>
  </si>
  <si>
    <t>156.201FS</t>
  </si>
  <si>
    <t>156.202FS</t>
  </si>
  <si>
    <t>156.203FS</t>
  </si>
  <si>
    <t>156.204FS</t>
  </si>
  <si>
    <t>156.205FS</t>
  </si>
  <si>
    <t>156.206FS</t>
  </si>
  <si>
    <t>156.207FS</t>
  </si>
  <si>
    <t>156.208FS</t>
  </si>
  <si>
    <t>156.209FS</t>
  </si>
  <si>
    <t>156.20FS</t>
  </si>
  <si>
    <t>156.210FS</t>
  </si>
  <si>
    <t>156.211FS</t>
  </si>
  <si>
    <t>156.212FS</t>
  </si>
  <si>
    <t>156.213FS</t>
  </si>
  <si>
    <t>156.214FS</t>
  </si>
  <si>
    <t>156.215FS</t>
  </si>
  <si>
    <t>156.216FS</t>
  </si>
  <si>
    <t>156.217FS</t>
  </si>
  <si>
    <t>156.218FS</t>
  </si>
  <si>
    <t>156.219FS</t>
  </si>
  <si>
    <t>156.21FS</t>
  </si>
  <si>
    <t>156.220FS</t>
  </si>
  <si>
    <t>156.221FS</t>
  </si>
  <si>
    <t>156.222FS</t>
  </si>
  <si>
    <t>156.223FS</t>
  </si>
  <si>
    <t>156.224FS</t>
  </si>
  <si>
    <t>156.225FS</t>
  </si>
  <si>
    <t>156.226FS</t>
  </si>
  <si>
    <t>156.227FS</t>
  </si>
  <si>
    <t>156.228FS</t>
  </si>
  <si>
    <t>156.229FS</t>
  </si>
  <si>
    <t>156.22FS</t>
  </si>
  <si>
    <t>156.230FS</t>
  </si>
  <si>
    <t>156.231FS</t>
  </si>
  <si>
    <t>156.232FS</t>
  </si>
  <si>
    <t>156.233FS</t>
  </si>
  <si>
    <t>156.234FS</t>
  </si>
  <si>
    <t>156.235FS</t>
  </si>
  <si>
    <t>156.236FS</t>
  </si>
  <si>
    <t>156.237FS</t>
  </si>
  <si>
    <t>156.238FS</t>
  </si>
  <si>
    <t>156.239FS</t>
  </si>
  <si>
    <t>156.23FS</t>
  </si>
  <si>
    <t>156.240FS</t>
  </si>
  <si>
    <t>156.241FS</t>
  </si>
  <si>
    <t>156.242FS</t>
  </si>
  <si>
    <t>156.243FS</t>
  </si>
  <si>
    <t>156.244FS</t>
  </si>
  <si>
    <t>156.245FS</t>
  </si>
  <si>
    <t>156.246FS</t>
  </si>
  <si>
    <t>156.247FS</t>
  </si>
  <si>
    <t>156.248FS</t>
  </si>
  <si>
    <t>156.249FS</t>
  </si>
  <si>
    <t>156.24FS</t>
  </si>
  <si>
    <t>156.250FS</t>
  </si>
  <si>
    <t>156.251FS</t>
  </si>
  <si>
    <t>156.252FS</t>
  </si>
  <si>
    <t>156.253FS</t>
  </si>
  <si>
    <t>156.254FS</t>
  </si>
  <si>
    <t>156.255FS</t>
  </si>
  <si>
    <t>156.256FS</t>
  </si>
  <si>
    <t>156.257FS</t>
  </si>
  <si>
    <t>156.258FS</t>
  </si>
  <si>
    <t>156.259FS</t>
  </si>
  <si>
    <t>156.25FS</t>
  </si>
  <si>
    <t>156.260FS</t>
  </si>
  <si>
    <t>156.261FS</t>
  </si>
  <si>
    <t>156.262FS</t>
  </si>
  <si>
    <t>156.263FS</t>
  </si>
  <si>
    <t>156.264FS</t>
  </si>
  <si>
    <t>156.265FS</t>
  </si>
  <si>
    <t>156.266FS</t>
  </si>
  <si>
    <t>156.267FS</t>
  </si>
  <si>
    <t>156.268FS</t>
  </si>
  <si>
    <t>156.269FS</t>
  </si>
  <si>
    <t>156.26FS</t>
  </si>
  <si>
    <t>156.270FS</t>
  </si>
  <si>
    <t>156.271FS</t>
  </si>
  <si>
    <t>156.272FS</t>
  </si>
  <si>
    <t>156.273FS</t>
  </si>
  <si>
    <t>156.274FS</t>
  </si>
  <si>
    <t>156.275FS</t>
  </si>
  <si>
    <t>156.276FS</t>
  </si>
  <si>
    <t>156.277FS</t>
  </si>
  <si>
    <t>156.278FS</t>
  </si>
  <si>
    <t>156.279FS</t>
  </si>
  <si>
    <t>156.27FS</t>
  </si>
  <si>
    <t>156.280FS</t>
  </si>
  <si>
    <t>156.281FS</t>
  </si>
  <si>
    <t>156.282FS</t>
  </si>
  <si>
    <t>156.283FS</t>
  </si>
  <si>
    <t>156.284FS</t>
  </si>
  <si>
    <t>156.285FS</t>
  </si>
  <si>
    <t>156.286FS</t>
  </si>
  <si>
    <t>156.287FS</t>
  </si>
  <si>
    <t>156.288FS</t>
  </si>
  <si>
    <t>156.289FS</t>
  </si>
  <si>
    <t>156.28FS</t>
  </si>
  <si>
    <t>156.290FS</t>
  </si>
  <si>
    <t>156.291FS</t>
  </si>
  <si>
    <t>156.292FS</t>
  </si>
  <si>
    <t>156.293FS</t>
  </si>
  <si>
    <t>156.294FS</t>
  </si>
  <si>
    <t>156.295FS</t>
  </si>
  <si>
    <t>156.296FS</t>
  </si>
  <si>
    <t>156.297FS</t>
  </si>
  <si>
    <t>156.298FS</t>
  </si>
  <si>
    <t>156.299FS</t>
  </si>
  <si>
    <t>156.29FS</t>
  </si>
  <si>
    <t>156.2FS</t>
  </si>
  <si>
    <t>156.300FS</t>
  </si>
  <si>
    <t>156.301FS</t>
  </si>
  <si>
    <t>156.302FS</t>
  </si>
  <si>
    <t>156.303FS</t>
  </si>
  <si>
    <t>156.304FS</t>
  </si>
  <si>
    <t>156.305FS</t>
  </si>
  <si>
    <t>156.306FS</t>
  </si>
  <si>
    <t>156.307FS</t>
  </si>
  <si>
    <t>156.308FS</t>
  </si>
  <si>
    <t>156.309FS</t>
  </si>
  <si>
    <t>156.30FS</t>
  </si>
  <si>
    <t>156.310FS</t>
  </si>
  <si>
    <t>156.311FS</t>
  </si>
  <si>
    <t>156.312FS</t>
  </si>
  <si>
    <t>156.313FS</t>
  </si>
  <si>
    <t>156.314FS</t>
  </si>
  <si>
    <t>156.315FS</t>
  </si>
  <si>
    <t>156.316FS</t>
  </si>
  <si>
    <t>156.317FS</t>
  </si>
  <si>
    <t>156.318FS</t>
  </si>
  <si>
    <t>156.319FS</t>
  </si>
  <si>
    <t>156.31FS</t>
  </si>
  <si>
    <t>156.320FS</t>
  </si>
  <si>
    <t>156.321FS</t>
  </si>
  <si>
    <t>156.322FS</t>
  </si>
  <si>
    <t>156.323FS</t>
  </si>
  <si>
    <t>156.324FS</t>
  </si>
  <si>
    <t>156.325FS</t>
  </si>
  <si>
    <t>156.326FS</t>
  </si>
  <si>
    <t>156.327FS</t>
  </si>
  <si>
    <t>156.328FS</t>
  </si>
  <si>
    <t>156.329FS</t>
  </si>
  <si>
    <t>156.32FS</t>
  </si>
  <si>
    <t>156.330FS</t>
  </si>
  <si>
    <t>156.331FS</t>
  </si>
  <si>
    <t>156.332FS</t>
  </si>
  <si>
    <t>156.333FS</t>
  </si>
  <si>
    <t>156.334FS</t>
  </si>
  <si>
    <t>156.335FS</t>
  </si>
  <si>
    <t>156.336FS</t>
  </si>
  <si>
    <t>156.337FS</t>
  </si>
  <si>
    <t>156.338FS</t>
  </si>
  <si>
    <t>156.339FS</t>
  </si>
  <si>
    <t>156.33FS</t>
  </si>
  <si>
    <t>156.340FS</t>
  </si>
  <si>
    <t>156.341FS</t>
  </si>
  <si>
    <t>156.342FS</t>
  </si>
  <si>
    <t>156.343FS</t>
  </si>
  <si>
    <t>156.344FS</t>
  </si>
  <si>
    <t>156.345FS</t>
  </si>
  <si>
    <t>156.346FS</t>
  </si>
  <si>
    <t>156.347FS</t>
  </si>
  <si>
    <t>156.348FS</t>
  </si>
  <si>
    <t>156.349FS</t>
  </si>
  <si>
    <t>156.34FS</t>
  </si>
  <si>
    <t>156.350FS</t>
  </si>
  <si>
    <t>156.351FS</t>
  </si>
  <si>
    <t>156.352FS</t>
  </si>
  <si>
    <t>156.353FS</t>
  </si>
  <si>
    <t>156.354FS</t>
  </si>
  <si>
    <t>156.355FS</t>
  </si>
  <si>
    <t>156.356FS</t>
  </si>
  <si>
    <t>156.357FS</t>
  </si>
  <si>
    <t>156.358FS</t>
  </si>
  <si>
    <t>156.359FS</t>
  </si>
  <si>
    <t>156.35FS</t>
  </si>
  <si>
    <t>156.360FS</t>
  </si>
  <si>
    <t>156.361FS</t>
  </si>
  <si>
    <t>156.362FS</t>
  </si>
  <si>
    <t>156.363FS</t>
  </si>
  <si>
    <t>156.364FS</t>
  </si>
  <si>
    <t>156.365FS</t>
  </si>
  <si>
    <t>156.366FS</t>
  </si>
  <si>
    <t>156.367FS</t>
  </si>
  <si>
    <t>156.368FS</t>
  </si>
  <si>
    <t>156.369FS</t>
  </si>
  <si>
    <t>156.36FS</t>
  </si>
  <si>
    <t>156.370FS</t>
  </si>
  <si>
    <t>156.371FS</t>
  </si>
  <si>
    <t>156.372FS</t>
  </si>
  <si>
    <t>156.373FS</t>
  </si>
  <si>
    <t>156.374FS</t>
  </si>
  <si>
    <t>156.375FS</t>
  </si>
  <si>
    <t>156.376FS</t>
  </si>
  <si>
    <t>156.377FS</t>
  </si>
  <si>
    <t>156.378FS</t>
  </si>
  <si>
    <t>156.379FS</t>
  </si>
  <si>
    <t>156.37FS</t>
  </si>
  <si>
    <t>156.380FS</t>
  </si>
  <si>
    <t>156.381FS</t>
  </si>
  <si>
    <t>156.382FS</t>
  </si>
  <si>
    <t>156.383FS</t>
  </si>
  <si>
    <t>156.384FS</t>
  </si>
  <si>
    <t>156.385FS</t>
  </si>
  <si>
    <t>156.386FS</t>
  </si>
  <si>
    <t>156.387FS</t>
  </si>
  <si>
    <t>156.388FS</t>
  </si>
  <si>
    <t>156.389FS</t>
  </si>
  <si>
    <t>156.38FS</t>
  </si>
  <si>
    <t>156.390FS</t>
  </si>
  <si>
    <t>156.391FS</t>
  </si>
  <si>
    <t>156.392FS</t>
  </si>
  <si>
    <t>156.393FS</t>
  </si>
  <si>
    <t>156.394FS</t>
  </si>
  <si>
    <t>156.395FS</t>
  </si>
  <si>
    <t>156.396FS</t>
  </si>
  <si>
    <t>156.397FS</t>
  </si>
  <si>
    <t>156.398FS</t>
  </si>
  <si>
    <t>156.399FS</t>
  </si>
  <si>
    <t>156.39FS</t>
  </si>
  <si>
    <t>156.3FS</t>
  </si>
  <si>
    <t>156.400FS</t>
  </si>
  <si>
    <t>156.401FS</t>
  </si>
  <si>
    <t>156.402FS</t>
  </si>
  <si>
    <t>156.403FS</t>
  </si>
  <si>
    <t>156.404FS</t>
  </si>
  <si>
    <t>156.405FS</t>
  </si>
  <si>
    <t>156.406FS</t>
  </si>
  <si>
    <t>156.407FS</t>
  </si>
  <si>
    <t>156.408FS</t>
  </si>
  <si>
    <t>156.409FS</t>
  </si>
  <si>
    <t>156.40FS</t>
  </si>
  <si>
    <t>156.410FS</t>
  </si>
  <si>
    <t>156.411FS</t>
  </si>
  <si>
    <t>156.412FS</t>
  </si>
  <si>
    <t>156.413FS</t>
  </si>
  <si>
    <t>156.414FS</t>
  </si>
  <si>
    <t>156.415FS</t>
  </si>
  <si>
    <t>156.416FS</t>
  </si>
  <si>
    <t>156.417FS</t>
  </si>
  <si>
    <t>156.418FS</t>
  </si>
  <si>
    <t>156.419FS</t>
  </si>
  <si>
    <t>156.41FS</t>
  </si>
  <si>
    <t>156.420FS</t>
  </si>
  <si>
    <t>156.421FS</t>
  </si>
  <si>
    <t>156.422FS</t>
  </si>
  <si>
    <t>156.423FS</t>
  </si>
  <si>
    <t>156.424FS</t>
  </si>
  <si>
    <t>156.425FS</t>
  </si>
  <si>
    <t>156.426FS</t>
  </si>
  <si>
    <t>156.427FS</t>
  </si>
  <si>
    <t>156.428FS</t>
  </si>
  <si>
    <t>156.429FS</t>
  </si>
  <si>
    <t>156.42FS</t>
  </si>
  <si>
    <t>156.430FS</t>
  </si>
  <si>
    <t>156.431FS</t>
  </si>
  <si>
    <t>156.432FS</t>
  </si>
  <si>
    <t>156.433FS</t>
  </si>
  <si>
    <t>156.434FS</t>
  </si>
  <si>
    <t>156.435FS</t>
  </si>
  <si>
    <t>156.436FS</t>
  </si>
  <si>
    <t>156.437FS</t>
  </si>
  <si>
    <t>156.438FS</t>
  </si>
  <si>
    <t>156.439FS</t>
  </si>
  <si>
    <t>156.43FS</t>
  </si>
  <si>
    <t>156.440FS</t>
  </si>
  <si>
    <t>156.441FS</t>
  </si>
  <si>
    <t>156.442FS</t>
  </si>
  <si>
    <t>156.443FS</t>
  </si>
  <si>
    <t>156.444FS</t>
  </si>
  <si>
    <t>156.445FS</t>
  </si>
  <si>
    <t>156.446FS</t>
  </si>
  <si>
    <t>156.447FS</t>
  </si>
  <si>
    <t>156.448FS</t>
  </si>
  <si>
    <t>156.449FS</t>
  </si>
  <si>
    <t>156.44FS</t>
  </si>
  <si>
    <t>156.450FS</t>
  </si>
  <si>
    <t>156.451FS</t>
  </si>
  <si>
    <t>156.452FS</t>
  </si>
  <si>
    <t>156.453FS</t>
  </si>
  <si>
    <t>156.454FS</t>
  </si>
  <si>
    <t>156.455FS</t>
  </si>
  <si>
    <t>156.456FS</t>
  </si>
  <si>
    <t>156.457FS</t>
  </si>
  <si>
    <t>156.458FS</t>
  </si>
  <si>
    <t>156.459FS</t>
  </si>
  <si>
    <t>156.45FS</t>
  </si>
  <si>
    <t>156.460FS</t>
  </si>
  <si>
    <t>156.461FS</t>
  </si>
  <si>
    <t>156.462FS</t>
  </si>
  <si>
    <t>156.463FS</t>
  </si>
  <si>
    <t>156.464FS</t>
  </si>
  <si>
    <t>156.465FS</t>
  </si>
  <si>
    <t>156.466FS</t>
  </si>
  <si>
    <t>156.467FS</t>
  </si>
  <si>
    <t>156.468FS</t>
  </si>
  <si>
    <t>156.469FS</t>
  </si>
  <si>
    <t>156.46FS</t>
  </si>
  <si>
    <t>156.470FS</t>
  </si>
  <si>
    <t>156.471FS</t>
  </si>
  <si>
    <t>156.472FS</t>
  </si>
  <si>
    <t>156.473FS</t>
  </si>
  <si>
    <t>156.474FS</t>
  </si>
  <si>
    <t>156.475FS</t>
  </si>
  <si>
    <t>156.476FS</t>
  </si>
  <si>
    <t>156.477FS</t>
  </si>
  <si>
    <t>156.478FS</t>
  </si>
  <si>
    <t>156.479FS</t>
  </si>
  <si>
    <t>156.47FS</t>
  </si>
  <si>
    <t>156.480FS</t>
  </si>
  <si>
    <t>156.481FS</t>
  </si>
  <si>
    <t>156.482FS</t>
  </si>
  <si>
    <t>156.483FS</t>
  </si>
  <si>
    <t>156.484FS</t>
  </si>
  <si>
    <t>156.485FS</t>
  </si>
  <si>
    <t>156.486FS</t>
  </si>
  <si>
    <t>156.487FS</t>
  </si>
  <si>
    <t>156.488FS</t>
  </si>
  <si>
    <t>156.489FS</t>
  </si>
  <si>
    <t>156.48FS</t>
  </si>
  <si>
    <t>156.490FS</t>
  </si>
  <si>
    <t>156.491FS</t>
  </si>
  <si>
    <t>156.492FS</t>
  </si>
  <si>
    <t>156.493FS</t>
  </si>
  <si>
    <t>156.494FS</t>
  </si>
  <si>
    <t>156.495FS</t>
  </si>
  <si>
    <t>156.496FS</t>
  </si>
  <si>
    <t>156.497FS</t>
  </si>
  <si>
    <t>156.498FS</t>
  </si>
  <si>
    <t>156.499FS</t>
  </si>
  <si>
    <t>156.49FS</t>
  </si>
  <si>
    <t>156.4FS</t>
  </si>
  <si>
    <t>156.500FS</t>
  </si>
  <si>
    <t>156.501FS</t>
  </si>
  <si>
    <t>156.502FS</t>
  </si>
  <si>
    <t>156.503FS</t>
  </si>
  <si>
    <t>156.504FS</t>
  </si>
  <si>
    <t>156.505FS</t>
  </si>
  <si>
    <t>156.506FS</t>
  </si>
  <si>
    <t>156.507FS</t>
  </si>
  <si>
    <t>156.508FS</t>
  </si>
  <si>
    <t>156.509FS</t>
  </si>
  <si>
    <t>156.50FS</t>
  </si>
  <si>
    <t>156.510FS</t>
  </si>
  <si>
    <t>156.511FS</t>
  </si>
  <si>
    <t>156.512FS</t>
  </si>
  <si>
    <t>156.513FS</t>
  </si>
  <si>
    <t>156.514FS</t>
  </si>
  <si>
    <t>156.515FS</t>
  </si>
  <si>
    <t>156.516FS</t>
  </si>
  <si>
    <t>156.517FS</t>
  </si>
  <si>
    <t>156.518FS</t>
  </si>
  <si>
    <t>156.519FS</t>
  </si>
  <si>
    <t>156.51FS</t>
  </si>
  <si>
    <t>156.520FS</t>
  </si>
  <si>
    <t>156.521FS</t>
  </si>
  <si>
    <t>156.522FS</t>
  </si>
  <si>
    <t>156.523FS</t>
  </si>
  <si>
    <t>156.524FS</t>
  </si>
  <si>
    <t>156.525FS</t>
  </si>
  <si>
    <t>156.526FS</t>
  </si>
  <si>
    <t>156.527FS</t>
  </si>
  <si>
    <t>156.528FS</t>
  </si>
  <si>
    <t>156.529FS</t>
  </si>
  <si>
    <t>156.52FS</t>
  </si>
  <si>
    <t>156.530FS</t>
  </si>
  <si>
    <t>156.531FS</t>
  </si>
  <si>
    <t>156.532FS</t>
  </si>
  <si>
    <t>156.533FS</t>
  </si>
  <si>
    <t>156.534FS</t>
  </si>
  <si>
    <t>156.535FS</t>
  </si>
  <si>
    <t>156.536FS</t>
  </si>
  <si>
    <t>156.537FS</t>
  </si>
  <si>
    <t>156.538FS</t>
  </si>
  <si>
    <t>156.539FS</t>
  </si>
  <si>
    <t>156.53FS</t>
  </si>
  <si>
    <t>156.540FS</t>
  </si>
  <si>
    <t>156.541FS</t>
  </si>
  <si>
    <t>156.542FS</t>
  </si>
  <si>
    <t>156.543FS</t>
  </si>
  <si>
    <t>156.544FS</t>
  </si>
  <si>
    <t>156.545FS</t>
  </si>
  <si>
    <t>156.546FS</t>
  </si>
  <si>
    <t>156.547FS</t>
  </si>
  <si>
    <t>156.548FS</t>
  </si>
  <si>
    <t>156.549FS</t>
  </si>
  <si>
    <t>156.54FS</t>
  </si>
  <si>
    <t>156.550FS</t>
  </si>
  <si>
    <t>156.551FS</t>
  </si>
  <si>
    <t>156.552FS</t>
  </si>
  <si>
    <t>156.553FS</t>
  </si>
  <si>
    <t>156.554FS</t>
  </si>
  <si>
    <t>156.555FS</t>
  </si>
  <si>
    <t>156.556FS</t>
  </si>
  <si>
    <t>156.557FS</t>
  </si>
  <si>
    <t>156.558FS</t>
  </si>
  <si>
    <t>156.559FS</t>
  </si>
  <si>
    <t>156.55FS</t>
  </si>
  <si>
    <t>156.560FS</t>
  </si>
  <si>
    <t>156.561FS</t>
  </si>
  <si>
    <t>156.562FS</t>
  </si>
  <si>
    <t>156.563FS</t>
  </si>
  <si>
    <t>156.564FS</t>
  </si>
  <si>
    <t>156.565FS</t>
  </si>
  <si>
    <t>156.566FS</t>
  </si>
  <si>
    <t>156.567FS</t>
  </si>
  <si>
    <t>156.568FS</t>
  </si>
  <si>
    <t>156.569FS</t>
  </si>
  <si>
    <t>156.56FS</t>
  </si>
  <si>
    <t>156.570FS</t>
  </si>
  <si>
    <t>156.571FS</t>
  </si>
  <si>
    <t>156.572FS</t>
  </si>
  <si>
    <t>156.573FS</t>
  </si>
  <si>
    <t>156.574FS</t>
  </si>
  <si>
    <t>156.575FS</t>
  </si>
  <si>
    <t>156.576FS</t>
  </si>
  <si>
    <t>156.577FS</t>
  </si>
  <si>
    <t>156.578FS</t>
  </si>
  <si>
    <t>156.579FS</t>
  </si>
  <si>
    <t>156.57FS</t>
  </si>
  <si>
    <t>156.580FS</t>
  </si>
  <si>
    <t>156.581FS</t>
  </si>
  <si>
    <t>156.582FS</t>
  </si>
  <si>
    <t>156.583FS</t>
  </si>
  <si>
    <t>156.584FS</t>
  </si>
  <si>
    <t>156.585FS</t>
  </si>
  <si>
    <t>156.586FS</t>
  </si>
  <si>
    <t>156.587FS</t>
  </si>
  <si>
    <t>156.588FS</t>
  </si>
  <si>
    <t>156.589FS</t>
  </si>
  <si>
    <t>156.58FS</t>
  </si>
  <si>
    <t>156.590FS</t>
  </si>
  <si>
    <t>156.591FS</t>
  </si>
  <si>
    <t>156.592FS</t>
  </si>
  <si>
    <t>156.593FS</t>
  </si>
  <si>
    <t>156.594FS</t>
  </si>
  <si>
    <t>156.595FS</t>
  </si>
  <si>
    <t>156.596FS</t>
  </si>
  <si>
    <t>156.597FS</t>
  </si>
  <si>
    <t>156.598FS</t>
  </si>
  <si>
    <t>156.599FS</t>
  </si>
  <si>
    <t>156.59FS</t>
  </si>
  <si>
    <t>156.5FS</t>
  </si>
  <si>
    <t>156.600FS</t>
  </si>
  <si>
    <t>156.601FS</t>
  </si>
  <si>
    <t>156.602FS</t>
  </si>
  <si>
    <t>156.603FS</t>
  </si>
  <si>
    <t>156.604FS</t>
  </si>
  <si>
    <t>156.605FS</t>
  </si>
  <si>
    <t>156.606FS</t>
  </si>
  <si>
    <t>156.607FS</t>
  </si>
  <si>
    <t>156.608FS</t>
  </si>
  <si>
    <t>156.609FS</t>
  </si>
  <si>
    <t>156.60FS</t>
  </si>
  <si>
    <t>156.610FS</t>
  </si>
  <si>
    <t>156.611FS</t>
  </si>
  <si>
    <t>156.612FS</t>
  </si>
  <si>
    <t>156.613FS</t>
  </si>
  <si>
    <t>156.614FS</t>
  </si>
  <si>
    <t>156.615FS</t>
  </si>
  <si>
    <t>156.616FS</t>
  </si>
  <si>
    <t>156.617FS</t>
  </si>
  <si>
    <t>156.618FS</t>
  </si>
  <si>
    <t>156.619FS</t>
  </si>
  <si>
    <t>156.61FS</t>
  </si>
  <si>
    <t>156.620FS</t>
  </si>
  <si>
    <t>156.621FS</t>
  </si>
  <si>
    <t>156.622FS</t>
  </si>
  <si>
    <t>156.623FS</t>
  </si>
  <si>
    <t>156.624FS</t>
  </si>
  <si>
    <t>156.625FS</t>
  </si>
  <si>
    <t>156.626FS</t>
  </si>
  <si>
    <t>156.627FS</t>
  </si>
  <si>
    <t>156.628FS</t>
  </si>
  <si>
    <t>156.629FS</t>
  </si>
  <si>
    <t>156.62FS</t>
  </si>
  <si>
    <t>156.630FS</t>
  </si>
  <si>
    <t>156.631FS</t>
  </si>
  <si>
    <t>156.632FS</t>
  </si>
  <si>
    <t>156.633FS</t>
  </si>
  <si>
    <t>156.634FS</t>
  </si>
  <si>
    <t>156.635FS</t>
  </si>
  <si>
    <t>156.636FS</t>
  </si>
  <si>
    <t>156.637FS</t>
  </si>
  <si>
    <t>156.638FS</t>
  </si>
  <si>
    <t>156.639FS</t>
  </si>
  <si>
    <t>156.63FS</t>
  </si>
  <si>
    <t>156.640FS</t>
  </si>
  <si>
    <t>156.641FS</t>
  </si>
  <si>
    <t>156.642FS</t>
  </si>
  <si>
    <t>156.643FS</t>
  </si>
  <si>
    <t>156.644FS</t>
  </si>
  <si>
    <t>156.645FS</t>
  </si>
  <si>
    <t>156.646FS</t>
  </si>
  <si>
    <t>156.647FS</t>
  </si>
  <si>
    <t>156.64FS</t>
  </si>
  <si>
    <t>156.65FS</t>
  </si>
  <si>
    <t>156.66FS</t>
  </si>
  <si>
    <t>156.67FS</t>
  </si>
  <si>
    <t>156.68FS</t>
  </si>
  <si>
    <t>156.69FS</t>
  </si>
  <si>
    <t>156.6FS</t>
  </si>
  <si>
    <t>156.70FS</t>
  </si>
  <si>
    <t>156.71FS</t>
  </si>
  <si>
    <t>156.72FS</t>
  </si>
  <si>
    <t>156.73FS</t>
  </si>
  <si>
    <t>156.74FS</t>
  </si>
  <si>
    <t>156.75FS</t>
  </si>
  <si>
    <t>156.76FS</t>
  </si>
  <si>
    <t>156.77FS</t>
  </si>
  <si>
    <t>156.78FS</t>
  </si>
  <si>
    <t>156.79FS</t>
  </si>
  <si>
    <t>156.7FS</t>
  </si>
  <si>
    <t>156.80FS</t>
  </si>
  <si>
    <t>156.81FS</t>
  </si>
  <si>
    <t>156.82FS</t>
  </si>
  <si>
    <t>156.83FS</t>
  </si>
  <si>
    <t>156.84FS</t>
  </si>
  <si>
    <t>156.85FS</t>
  </si>
  <si>
    <t>156.86FS</t>
  </si>
  <si>
    <t>156.87FS</t>
  </si>
  <si>
    <t>156.88FS</t>
  </si>
  <si>
    <t>156.89FS</t>
  </si>
  <si>
    <t>156.8FS</t>
  </si>
  <si>
    <t>156.90FS</t>
  </si>
  <si>
    <t>156.91FS</t>
  </si>
  <si>
    <t>156.92FS</t>
  </si>
  <si>
    <t>156.93FS</t>
  </si>
  <si>
    <t>156.94FS</t>
  </si>
  <si>
    <t>156.95FS</t>
  </si>
  <si>
    <t>156.96FS</t>
  </si>
  <si>
    <t>156.97FS</t>
  </si>
  <si>
    <t>156.98FS</t>
  </si>
  <si>
    <t>156.99FS</t>
  </si>
  <si>
    <t>156.9FS</t>
  </si>
  <si>
    <t>159.10FS</t>
  </si>
  <si>
    <t>159.11FS</t>
  </si>
  <si>
    <t>159.12FS</t>
  </si>
  <si>
    <t>159.13FS</t>
  </si>
  <si>
    <t>159.14FS</t>
  </si>
  <si>
    <t>159.15FS</t>
  </si>
  <si>
    <t>159.16FS</t>
  </si>
  <si>
    <t>159.17FS</t>
  </si>
  <si>
    <t>159.18FS</t>
  </si>
  <si>
    <t>159.19FS</t>
  </si>
  <si>
    <t>159.1FS</t>
  </si>
  <si>
    <t>159.20FS</t>
  </si>
  <si>
    <t>159.21FS</t>
  </si>
  <si>
    <t>159.22FS</t>
  </si>
  <si>
    <t>159.23FS</t>
  </si>
  <si>
    <t>159.24FS</t>
  </si>
  <si>
    <t>159.25FS</t>
  </si>
  <si>
    <t>159.26FS</t>
  </si>
  <si>
    <t>159.27FS</t>
  </si>
  <si>
    <t>159.28FS</t>
  </si>
  <si>
    <t>159.29FS</t>
  </si>
  <si>
    <t>159.2FS</t>
  </si>
  <si>
    <t>159.30FS</t>
  </si>
  <si>
    <t>159.31FS</t>
  </si>
  <si>
    <t>159.32FS</t>
  </si>
  <si>
    <t>159.33FS</t>
  </si>
  <si>
    <t>159.34FS</t>
  </si>
  <si>
    <t>159.35FS</t>
  </si>
  <si>
    <t>159.36FS</t>
  </si>
  <si>
    <t>159.37FS</t>
  </si>
  <si>
    <t>159.38FS</t>
  </si>
  <si>
    <t>159.39FS</t>
  </si>
  <si>
    <t>159.3FS</t>
  </si>
  <si>
    <t>159.40FS</t>
  </si>
  <si>
    <t>159.41FS</t>
  </si>
  <si>
    <t>159.42FS</t>
  </si>
  <si>
    <t>159.43FS</t>
  </si>
  <si>
    <t>159.44FS</t>
  </si>
  <si>
    <t>159.45FS</t>
  </si>
  <si>
    <t>159.46FS</t>
  </si>
  <si>
    <t>159.47FS</t>
  </si>
  <si>
    <t>159.48FS</t>
  </si>
  <si>
    <t>159.49FS</t>
  </si>
  <si>
    <t>159.4FS</t>
  </si>
  <si>
    <t>159.50FS</t>
  </si>
  <si>
    <t>159.51FS</t>
  </si>
  <si>
    <t>159.52FS</t>
  </si>
  <si>
    <t>159.53FS</t>
  </si>
  <si>
    <t>159.54FS</t>
  </si>
  <si>
    <t>159.55FS</t>
  </si>
  <si>
    <t>159.56FS</t>
  </si>
  <si>
    <t>159.57FS</t>
  </si>
  <si>
    <t>159.58FS</t>
  </si>
  <si>
    <t>159.59FS</t>
  </si>
  <si>
    <t>159.5FS</t>
  </si>
  <si>
    <t>159.60FS</t>
  </si>
  <si>
    <t>159.61FS</t>
  </si>
  <si>
    <t>159.62FS</t>
  </si>
  <si>
    <t>159.63FS</t>
  </si>
  <si>
    <t>159.64FS</t>
  </si>
  <si>
    <t>159.65FS</t>
  </si>
  <si>
    <t>159.66FS</t>
  </si>
  <si>
    <t>159.67FS</t>
  </si>
  <si>
    <t>159.68FS</t>
  </si>
  <si>
    <t>159.69FS</t>
  </si>
  <si>
    <t>159.6FS</t>
  </si>
  <si>
    <t>159.70FS</t>
  </si>
  <si>
    <t>159.71FS</t>
  </si>
  <si>
    <t>159.72FS</t>
  </si>
  <si>
    <t>159.73FS</t>
  </si>
  <si>
    <t>159.74FS</t>
  </si>
  <si>
    <t>159.75FS</t>
  </si>
  <si>
    <t>159.76FS</t>
  </si>
  <si>
    <t>159.77FS</t>
  </si>
  <si>
    <t>159.78FS</t>
  </si>
  <si>
    <t>159.79FS</t>
  </si>
  <si>
    <t>159.7FS</t>
  </si>
  <si>
    <t>159.80FS</t>
  </si>
  <si>
    <t>159.81FS</t>
  </si>
  <si>
    <t>159.82FS</t>
  </si>
  <si>
    <t>159.83FS</t>
  </si>
  <si>
    <t>159.84FS</t>
  </si>
  <si>
    <t>159.85FS</t>
  </si>
  <si>
    <t>159.86FS</t>
  </si>
  <si>
    <t>159.87FS</t>
  </si>
  <si>
    <t>159.88FS</t>
  </si>
  <si>
    <t>159.89FS</t>
  </si>
  <si>
    <t>159.8FS</t>
  </si>
  <si>
    <t>159.9FS</t>
  </si>
  <si>
    <t>160.10FS</t>
  </si>
  <si>
    <t>160.11FS</t>
  </si>
  <si>
    <t>160.12FS</t>
  </si>
  <si>
    <t>160.13FS</t>
  </si>
  <si>
    <t>160.14FS</t>
  </si>
  <si>
    <t>160.15FS</t>
  </si>
  <si>
    <t>160.16FS</t>
  </si>
  <si>
    <t>160.17FS</t>
  </si>
  <si>
    <t>160.18FS</t>
  </si>
  <si>
    <t>160.19FS</t>
  </si>
  <si>
    <t>160.1FS</t>
  </si>
  <si>
    <t>160.20FS</t>
  </si>
  <si>
    <t>160.21FS</t>
  </si>
  <si>
    <t>160.22FS</t>
  </si>
  <si>
    <t>160.23FS</t>
  </si>
  <si>
    <t>160.24FS</t>
  </si>
  <si>
    <t>160.25FS</t>
  </si>
  <si>
    <t>160.26FS</t>
  </si>
  <si>
    <t>160.27FS</t>
  </si>
  <si>
    <t>160.28FS</t>
  </si>
  <si>
    <t>160.29FS</t>
  </si>
  <si>
    <t>160.2FS</t>
  </si>
  <si>
    <t>160.30FS</t>
  </si>
  <si>
    <t>160.31FS</t>
  </si>
  <si>
    <t>160.32FS</t>
  </si>
  <si>
    <t>160.33FS</t>
  </si>
  <si>
    <t>160.34FS</t>
  </si>
  <si>
    <t>160.35FS</t>
  </si>
  <si>
    <t>160.36FS</t>
  </si>
  <si>
    <t>160.37FS</t>
  </si>
  <si>
    <t>160.38FS</t>
  </si>
  <si>
    <t>160.3FS</t>
  </si>
  <si>
    <t>160.4FS</t>
  </si>
  <si>
    <t>160.5FS</t>
  </si>
  <si>
    <t>160.6FS</t>
  </si>
  <si>
    <t>160.7FS</t>
  </si>
  <si>
    <t>160.8FS</t>
  </si>
  <si>
    <t>160.9FS</t>
  </si>
  <si>
    <t>165.10FS</t>
  </si>
  <si>
    <t>165.11FS</t>
  </si>
  <si>
    <t>165.12FS</t>
  </si>
  <si>
    <t>165.13FS</t>
  </si>
  <si>
    <t>165.14FS</t>
  </si>
  <si>
    <t>165.15FS</t>
  </si>
  <si>
    <t>165.16FS</t>
  </si>
  <si>
    <t>165.17FS</t>
  </si>
  <si>
    <t>165.18FS</t>
  </si>
  <si>
    <t>165.19FS</t>
  </si>
  <si>
    <t>165.1FS</t>
  </si>
  <si>
    <t>165.20FS</t>
  </si>
  <si>
    <t>165.21FS</t>
  </si>
  <si>
    <t>165.22FS</t>
  </si>
  <si>
    <t>165.23FS</t>
  </si>
  <si>
    <t>165.24FS</t>
  </si>
  <si>
    <t>165.25FS</t>
  </si>
  <si>
    <t>165.26FS</t>
  </si>
  <si>
    <t>165.27FS</t>
  </si>
  <si>
    <t>165.28FS</t>
  </si>
  <si>
    <t>165.29FS</t>
  </si>
  <si>
    <t>165.2FS</t>
  </si>
  <si>
    <t>165.30FS</t>
  </si>
  <si>
    <t>165.31FS</t>
  </si>
  <si>
    <t>165.32FS</t>
  </si>
  <si>
    <t>165.33FS</t>
  </si>
  <si>
    <t>165.34FS</t>
  </si>
  <si>
    <t>165.35FS</t>
  </si>
  <si>
    <t>165.36FS</t>
  </si>
  <si>
    <t>165.37FS</t>
  </si>
  <si>
    <t>165.38FS</t>
  </si>
  <si>
    <t>165.39FS</t>
  </si>
  <si>
    <t>165.3FS</t>
  </si>
  <si>
    <t>165.40FS</t>
  </si>
  <si>
    <t>165.41FS</t>
  </si>
  <si>
    <t>165.42FS</t>
  </si>
  <si>
    <t>165.43FS</t>
  </si>
  <si>
    <t>165.44FS</t>
  </si>
  <si>
    <t>165.45FS</t>
  </si>
  <si>
    <t>165.46FS</t>
  </si>
  <si>
    <t>165.47FS</t>
  </si>
  <si>
    <t>165.48FS</t>
  </si>
  <si>
    <t>165.49FS</t>
  </si>
  <si>
    <t>165.4FS</t>
  </si>
  <si>
    <t>165.50FS</t>
  </si>
  <si>
    <t>165.51FS</t>
  </si>
  <si>
    <t>165.52FS</t>
  </si>
  <si>
    <t>165.53FS</t>
  </si>
  <si>
    <t>165.54FS</t>
  </si>
  <si>
    <t>165.5FS</t>
  </si>
  <si>
    <t>165.6FS</t>
  </si>
  <si>
    <t>165.7FS</t>
  </si>
  <si>
    <t>165.8FS</t>
  </si>
  <si>
    <t>165.9FS</t>
  </si>
  <si>
    <t>165.checkingFS</t>
  </si>
  <si>
    <t>166.10FS</t>
  </si>
  <si>
    <t>166.11FS</t>
  </si>
  <si>
    <t>166.12FS</t>
  </si>
  <si>
    <t>166.13FS</t>
  </si>
  <si>
    <t>166.14FS</t>
  </si>
  <si>
    <t>166.15FS</t>
  </si>
  <si>
    <t>166.16FS</t>
  </si>
  <si>
    <t>166.17FS</t>
  </si>
  <si>
    <t>166.18FS</t>
  </si>
  <si>
    <t>166.19FS</t>
  </si>
  <si>
    <t>166.1FS</t>
  </si>
  <si>
    <t>166.20FS</t>
  </si>
  <si>
    <t>166.21FS</t>
  </si>
  <si>
    <t>166.22FS</t>
  </si>
  <si>
    <t>166.23FS</t>
  </si>
  <si>
    <t>166.24FS</t>
  </si>
  <si>
    <t>166.25FS</t>
  </si>
  <si>
    <t>166.26FS</t>
  </si>
  <si>
    <t>166.27FS</t>
  </si>
  <si>
    <t>166.28FS</t>
  </si>
  <si>
    <t>166.29FS</t>
  </si>
  <si>
    <t>166.2FS</t>
  </si>
  <si>
    <t>166.30FS</t>
  </si>
  <si>
    <t>166.31FS</t>
  </si>
  <si>
    <t>166.32FS</t>
  </si>
  <si>
    <t>166.33FS</t>
  </si>
  <si>
    <t>166.34FS</t>
  </si>
  <si>
    <t>166.35FS</t>
  </si>
  <si>
    <t>166.36FS</t>
  </si>
  <si>
    <t>166.37FS</t>
  </si>
  <si>
    <t>166.3FS</t>
  </si>
  <si>
    <t>166.4FS</t>
  </si>
  <si>
    <t>166.5FS</t>
  </si>
  <si>
    <t>166.6FS</t>
  </si>
  <si>
    <t>166.7FS</t>
  </si>
  <si>
    <t>166.8FS</t>
  </si>
  <si>
    <t>166.9FS</t>
  </si>
  <si>
    <t>167.1FS</t>
  </si>
  <si>
    <t>167.2FS</t>
  </si>
  <si>
    <t>167.3FS</t>
  </si>
  <si>
    <t>167.4FS</t>
  </si>
  <si>
    <t>167.5FS</t>
  </si>
  <si>
    <t>167.6FS</t>
  </si>
  <si>
    <t>167.7FS</t>
  </si>
  <si>
    <t>167.8FS</t>
  </si>
  <si>
    <t>169.1FS</t>
  </si>
  <si>
    <t>169.2FS</t>
  </si>
  <si>
    <t>169.3FS</t>
  </si>
  <si>
    <t>169.4FS</t>
  </si>
  <si>
    <t>169.5FS</t>
  </si>
  <si>
    <t>169.6FS</t>
  </si>
  <si>
    <t>170.1FS</t>
  </si>
  <si>
    <t>170.2FS</t>
  </si>
  <si>
    <t>170.3FS</t>
  </si>
  <si>
    <t>170.4FS</t>
  </si>
  <si>
    <t>170.5FS</t>
  </si>
  <si>
    <t>170.6FS</t>
  </si>
  <si>
    <t>172.10FS</t>
  </si>
  <si>
    <t>172.11FS</t>
  </si>
  <si>
    <t>172.12FS</t>
  </si>
  <si>
    <t>172.13FS</t>
  </si>
  <si>
    <t>172.14FS</t>
  </si>
  <si>
    <t>172.15FS</t>
  </si>
  <si>
    <t>172.16FS</t>
  </si>
  <si>
    <t>172.17FS</t>
  </si>
  <si>
    <t>172.18FS</t>
  </si>
  <si>
    <t>172.19FS</t>
  </si>
  <si>
    <t>172.1FS</t>
  </si>
  <si>
    <t>172.20FS</t>
  </si>
  <si>
    <t>172.21FS</t>
  </si>
  <si>
    <t>172.22FS</t>
  </si>
  <si>
    <t>172.23FS</t>
  </si>
  <si>
    <t>172.24FS</t>
  </si>
  <si>
    <t>172.25FS</t>
  </si>
  <si>
    <t>172.26FS</t>
  </si>
  <si>
    <t>172.27FS</t>
  </si>
  <si>
    <t>172.2FS</t>
  </si>
  <si>
    <t>172.3FS</t>
  </si>
  <si>
    <t>172.4FS</t>
  </si>
  <si>
    <t>172.5FS</t>
  </si>
  <si>
    <t>172.6FS</t>
  </si>
  <si>
    <t>172.7FS</t>
  </si>
  <si>
    <t>172.8FS</t>
  </si>
  <si>
    <t>172.9FS</t>
  </si>
  <si>
    <t>173.10FS</t>
  </si>
  <si>
    <t>173.11FS</t>
  </si>
  <si>
    <t>173.12FS</t>
  </si>
  <si>
    <t>173.13FS</t>
  </si>
  <si>
    <t>173.14FS</t>
  </si>
  <si>
    <t>173.15FS</t>
  </si>
  <si>
    <t>173.16FS</t>
  </si>
  <si>
    <t>173.17FS</t>
  </si>
  <si>
    <t>173.18FS</t>
  </si>
  <si>
    <t>173.19FS</t>
  </si>
  <si>
    <t>173.1FS</t>
  </si>
  <si>
    <t>173.20FS</t>
  </si>
  <si>
    <t>173.21FS</t>
  </si>
  <si>
    <t>173.22FS</t>
  </si>
  <si>
    <t>173.23FS</t>
  </si>
  <si>
    <t>173.24FS</t>
  </si>
  <si>
    <t>173.25FS</t>
  </si>
  <si>
    <t>173.26FS</t>
  </si>
  <si>
    <t>173.27FS</t>
  </si>
  <si>
    <t>173.28FS</t>
  </si>
  <si>
    <t>173.29FS</t>
  </si>
  <si>
    <t>173.2FS</t>
  </si>
  <si>
    <t>173.3FS</t>
  </si>
  <si>
    <t>173.4FS</t>
  </si>
  <si>
    <t>173.5FS</t>
  </si>
  <si>
    <t>173.6FS</t>
  </si>
  <si>
    <t>173.7FS</t>
  </si>
  <si>
    <t>173.8FS</t>
  </si>
  <si>
    <t>173.9FS</t>
  </si>
  <si>
    <t>175.10FS</t>
  </si>
  <si>
    <t>175.11FS</t>
  </si>
  <si>
    <t>175.12FS</t>
  </si>
  <si>
    <t>175.13FS</t>
  </si>
  <si>
    <t>175.14FS</t>
  </si>
  <si>
    <t>175.15FS</t>
  </si>
  <si>
    <t>175.16FS</t>
  </si>
  <si>
    <t>175.17FS</t>
  </si>
  <si>
    <t>175.18FS</t>
  </si>
  <si>
    <t>175.19FS</t>
  </si>
  <si>
    <t>175.1FS</t>
  </si>
  <si>
    <t>175.20FS</t>
  </si>
  <si>
    <t>175.21FS</t>
  </si>
  <si>
    <t>175.22FS</t>
  </si>
  <si>
    <t>175.23FS</t>
  </si>
  <si>
    <t>175.24FS</t>
  </si>
  <si>
    <t>175.25FS</t>
  </si>
  <si>
    <t>175.26FS</t>
  </si>
  <si>
    <t>175.27FS</t>
  </si>
  <si>
    <t>175.28FS</t>
  </si>
  <si>
    <t>175.29FS</t>
  </si>
  <si>
    <t>175.2FS</t>
  </si>
  <si>
    <t>175.30FS</t>
  </si>
  <si>
    <t>175.31FS</t>
  </si>
  <si>
    <t>175.32FS</t>
  </si>
  <si>
    <t>175.33FS</t>
  </si>
  <si>
    <t>175.34FS</t>
  </si>
  <si>
    <t>175.35FS</t>
  </si>
  <si>
    <t>175.36FS</t>
  </si>
  <si>
    <t>175.37FS</t>
  </si>
  <si>
    <t>175.38FS</t>
  </si>
  <si>
    <t>175.39FS</t>
  </si>
  <si>
    <t>175.3FS</t>
  </si>
  <si>
    <t>175.40FS</t>
  </si>
  <si>
    <t>175.41FS</t>
  </si>
  <si>
    <t>175.42FS</t>
  </si>
  <si>
    <t>175.43FS</t>
  </si>
  <si>
    <t>175.44FS</t>
  </si>
  <si>
    <t>175.45FS</t>
  </si>
  <si>
    <t>175.46FS</t>
  </si>
  <si>
    <t>175.47FS</t>
  </si>
  <si>
    <t>175.48FS</t>
  </si>
  <si>
    <t>175.49FS</t>
  </si>
  <si>
    <t>175.4FS</t>
  </si>
  <si>
    <t>175.50FS</t>
  </si>
  <si>
    <t>175.51FS</t>
  </si>
  <si>
    <t>175.52FS</t>
  </si>
  <si>
    <t>175.53FS</t>
  </si>
  <si>
    <t>175.54FS</t>
  </si>
  <si>
    <t>175.55FS</t>
  </si>
  <si>
    <t>175.56FS</t>
  </si>
  <si>
    <t>175.57FS</t>
  </si>
  <si>
    <t>175.58FS</t>
  </si>
  <si>
    <t>175.59FS</t>
  </si>
  <si>
    <t>175.5FS</t>
  </si>
  <si>
    <t>175.60FS</t>
  </si>
  <si>
    <t>175.61FS</t>
  </si>
  <si>
    <t>175.62FS</t>
  </si>
  <si>
    <t>175.63FS</t>
  </si>
  <si>
    <t>175.64FS</t>
  </si>
  <si>
    <t>175.65FS</t>
  </si>
  <si>
    <t>175.66FS</t>
  </si>
  <si>
    <t>175.67FS</t>
  </si>
  <si>
    <t>175.68FS</t>
  </si>
  <si>
    <t>175.69FS</t>
  </si>
  <si>
    <t>175.6FS</t>
  </si>
  <si>
    <t>175.70FS</t>
  </si>
  <si>
    <t>175.71FS</t>
  </si>
  <si>
    <t>175.72FS</t>
  </si>
  <si>
    <t>175.73FS</t>
  </si>
  <si>
    <t>175.74FS</t>
  </si>
  <si>
    <t>175.75FS</t>
  </si>
  <si>
    <t>175.76FS</t>
  </si>
  <si>
    <t>175.77FS</t>
  </si>
  <si>
    <t>175.78FS</t>
  </si>
  <si>
    <t>175.79FS</t>
  </si>
  <si>
    <t>175.7FS</t>
  </si>
  <si>
    <t>175.80FS</t>
  </si>
  <si>
    <t>175.81FS</t>
  </si>
  <si>
    <t>175.82FS</t>
  </si>
  <si>
    <t>175.83FS</t>
  </si>
  <si>
    <t>175.84FS</t>
  </si>
  <si>
    <t>175.85FS</t>
  </si>
  <si>
    <t>175.86FS</t>
  </si>
  <si>
    <t>175.87FS</t>
  </si>
  <si>
    <t>175.88FS</t>
  </si>
  <si>
    <t>175.89FS</t>
  </si>
  <si>
    <t>175.8FS</t>
  </si>
  <si>
    <t>175.9FS</t>
  </si>
  <si>
    <t>18.10FS</t>
  </si>
  <si>
    <t>18.11FS</t>
  </si>
  <si>
    <t>18.12FS</t>
  </si>
  <si>
    <t>18.13FS</t>
  </si>
  <si>
    <t>18.14FS</t>
  </si>
  <si>
    <t>18.15FS</t>
  </si>
  <si>
    <t>18.16FS</t>
  </si>
  <si>
    <t>18.17FS</t>
  </si>
  <si>
    <t>18.18FS</t>
  </si>
  <si>
    <t>18.1FS</t>
  </si>
  <si>
    <t>18.2FS</t>
  </si>
  <si>
    <t>18.3FS</t>
  </si>
  <si>
    <t>18.4FS</t>
  </si>
  <si>
    <t>18.5FS</t>
  </si>
  <si>
    <t>18.6FS</t>
  </si>
  <si>
    <t>18.7FS</t>
  </si>
  <si>
    <t>18.8FS</t>
  </si>
  <si>
    <t>18.9FS</t>
  </si>
  <si>
    <t>181.10FS</t>
  </si>
  <si>
    <t>181.11FS</t>
  </si>
  <si>
    <t>181.12FS</t>
  </si>
  <si>
    <t>181.13FS</t>
  </si>
  <si>
    <t>181.14FS</t>
  </si>
  <si>
    <t>181.15FS</t>
  </si>
  <si>
    <t>181.16FS</t>
  </si>
  <si>
    <t>181.17FS</t>
  </si>
  <si>
    <t>181.18FS</t>
  </si>
  <si>
    <t>181.19FS</t>
  </si>
  <si>
    <t>181.1FS</t>
  </si>
  <si>
    <t>181.20FS</t>
  </si>
  <si>
    <t>181.21FS</t>
  </si>
  <si>
    <t>181.22FS</t>
  </si>
  <si>
    <t>181.2FS</t>
  </si>
  <si>
    <t>181.3FS</t>
  </si>
  <si>
    <t>181.4FS</t>
  </si>
  <si>
    <t>181.5FS</t>
  </si>
  <si>
    <t>181.6FS</t>
  </si>
  <si>
    <t>181.7FS</t>
  </si>
  <si>
    <t>181.8FS</t>
  </si>
  <si>
    <t>181.9FS</t>
  </si>
  <si>
    <t>182.10FS</t>
  </si>
  <si>
    <t>182.11FS</t>
  </si>
  <si>
    <t>182.12FS</t>
  </si>
  <si>
    <t>182.13FS</t>
  </si>
  <si>
    <t>182.14FS</t>
  </si>
  <si>
    <t>182.15FS</t>
  </si>
  <si>
    <t>182.16FS</t>
  </si>
  <si>
    <t>182.1FS</t>
  </si>
  <si>
    <t>182.2FS</t>
  </si>
  <si>
    <t>182.3FS</t>
  </si>
  <si>
    <t>182.4FS</t>
  </si>
  <si>
    <t>182.5FS</t>
  </si>
  <si>
    <t>182.6FS</t>
  </si>
  <si>
    <t>182.7FS</t>
  </si>
  <si>
    <t>182.8FS</t>
  </si>
  <si>
    <t>182.9FS</t>
  </si>
  <si>
    <t>183.10FS</t>
  </si>
  <si>
    <t>183.11FS</t>
  </si>
  <si>
    <t>183.12FS</t>
  </si>
  <si>
    <t>183.13FS</t>
  </si>
  <si>
    <t>183.14FS</t>
  </si>
  <si>
    <t>183.15FS</t>
  </si>
  <si>
    <t>183.16FS</t>
  </si>
  <si>
    <t>183.17FS</t>
  </si>
  <si>
    <t>183.18FS</t>
  </si>
  <si>
    <t>183.19FS</t>
  </si>
  <si>
    <t>183.1FS</t>
  </si>
  <si>
    <t>183.20FS</t>
  </si>
  <si>
    <t>183.21FS</t>
  </si>
  <si>
    <t>183.22FS</t>
  </si>
  <si>
    <t>183.23FS</t>
  </si>
  <si>
    <t>183.2FS</t>
  </si>
  <si>
    <t>183.3FS</t>
  </si>
  <si>
    <t>183.4FS</t>
  </si>
  <si>
    <t>183.5FS</t>
  </si>
  <si>
    <t>183.6FS</t>
  </si>
  <si>
    <t>183.7FS</t>
  </si>
  <si>
    <t>183.8FS</t>
  </si>
  <si>
    <t>183.9FS</t>
  </si>
  <si>
    <t>185.100FS</t>
  </si>
  <si>
    <t>185.101FS</t>
  </si>
  <si>
    <t>185.102FS</t>
  </si>
  <si>
    <t>185.103FS</t>
  </si>
  <si>
    <t>185.104FS</t>
  </si>
  <si>
    <t>185.105FS</t>
  </si>
  <si>
    <t>185.106FS</t>
  </si>
  <si>
    <t>185.107FS</t>
  </si>
  <si>
    <t>185.10FS</t>
  </si>
  <si>
    <t>185.11FS</t>
  </si>
  <si>
    <t>185.12FS</t>
  </si>
  <si>
    <t>185.13FS</t>
  </si>
  <si>
    <t>185.14FS</t>
  </si>
  <si>
    <t>185.15FS</t>
  </si>
  <si>
    <t>185.16FS</t>
  </si>
  <si>
    <t>185.17FS</t>
  </si>
  <si>
    <t>185.18FS</t>
  </si>
  <si>
    <t>185.19FS</t>
  </si>
  <si>
    <t>185.1FS</t>
  </si>
  <si>
    <t>185.20FS</t>
  </si>
  <si>
    <t>185.21FS</t>
  </si>
  <si>
    <t>185.22FS</t>
  </si>
  <si>
    <t>185.23FS</t>
  </si>
  <si>
    <t>185.24FS</t>
  </si>
  <si>
    <t>185.25FS</t>
  </si>
  <si>
    <t>185.26FS</t>
  </si>
  <si>
    <t>185.27FS</t>
  </si>
  <si>
    <t>185.28FS</t>
  </si>
  <si>
    <t>185.29FS</t>
  </si>
  <si>
    <t>185.2FS</t>
  </si>
  <si>
    <t>185.30FS</t>
  </si>
  <si>
    <t>185.31FS</t>
  </si>
  <si>
    <t>185.32FS</t>
  </si>
  <si>
    <t>185.33FS</t>
  </si>
  <si>
    <t>185.34FS</t>
  </si>
  <si>
    <t>185.35FS</t>
  </si>
  <si>
    <t>185.36FS</t>
  </si>
  <si>
    <t>185.37FS</t>
  </si>
  <si>
    <t>185.38FS</t>
  </si>
  <si>
    <t>185.39FS</t>
  </si>
  <si>
    <t>185.3FS</t>
  </si>
  <si>
    <t>185.40FS</t>
  </si>
  <si>
    <t>185.41FS</t>
  </si>
  <si>
    <t>185.42FS</t>
  </si>
  <si>
    <t>185.43FS</t>
  </si>
  <si>
    <t>185.44FS</t>
  </si>
  <si>
    <t>185.45FS</t>
  </si>
  <si>
    <t>185.46FS</t>
  </si>
  <si>
    <t>185.47FS</t>
  </si>
  <si>
    <t>185.48FS</t>
  </si>
  <si>
    <t>185.49FS</t>
  </si>
  <si>
    <t>185.4FS</t>
  </si>
  <si>
    <t>185.50FS</t>
  </si>
  <si>
    <t>185.51FS</t>
  </si>
  <si>
    <t>185.52FS</t>
  </si>
  <si>
    <t>185.53FS</t>
  </si>
  <si>
    <t>185.54FS</t>
  </si>
  <si>
    <t>185.55FS</t>
  </si>
  <si>
    <t>185.56FS</t>
  </si>
  <si>
    <t>185.57FS</t>
  </si>
  <si>
    <t>185.58FS</t>
  </si>
  <si>
    <t>185.59FS</t>
  </si>
  <si>
    <t>185.5FS</t>
  </si>
  <si>
    <t>185.60FS</t>
  </si>
  <si>
    <t>185.61FS</t>
  </si>
  <si>
    <t>185.62FS</t>
  </si>
  <si>
    <t>185.63AFS</t>
  </si>
  <si>
    <t>185.63FS</t>
  </si>
  <si>
    <t>185.64FS</t>
  </si>
  <si>
    <t>185.65AFS</t>
  </si>
  <si>
    <t>185.65FS</t>
  </si>
  <si>
    <t>185.66FS</t>
  </si>
  <si>
    <t>185.67AFS</t>
  </si>
  <si>
    <t>185.67FS</t>
  </si>
  <si>
    <t>185.68FS</t>
  </si>
  <si>
    <t>185.69FS</t>
  </si>
  <si>
    <t>185.6FS</t>
  </si>
  <si>
    <t>185.70FS</t>
  </si>
  <si>
    <t>185.71FS</t>
  </si>
  <si>
    <t>185.72FS</t>
  </si>
  <si>
    <t>185.73FS</t>
  </si>
  <si>
    <t>185.74FS</t>
  </si>
  <si>
    <t>185.75FS</t>
  </si>
  <si>
    <t>185.76FS</t>
  </si>
  <si>
    <t>185.77FS</t>
  </si>
  <si>
    <t>185.78FS</t>
  </si>
  <si>
    <t>185.79FS</t>
  </si>
  <si>
    <t>185.7FS</t>
  </si>
  <si>
    <t>185.80FS</t>
  </si>
  <si>
    <t>185.81FS</t>
  </si>
  <si>
    <t>185.82FS</t>
  </si>
  <si>
    <t>185.83FS</t>
  </si>
  <si>
    <t>185.84FS</t>
  </si>
  <si>
    <t>185.85FS</t>
  </si>
  <si>
    <t>185.86FS</t>
  </si>
  <si>
    <t>185.87FS</t>
  </si>
  <si>
    <t>185.88FS</t>
  </si>
  <si>
    <t>185.89FS</t>
  </si>
  <si>
    <t>185.8FS</t>
  </si>
  <si>
    <t>185.90FS</t>
  </si>
  <si>
    <t>185.91FS</t>
  </si>
  <si>
    <t>185.92FS</t>
  </si>
  <si>
    <t>185.93FS</t>
  </si>
  <si>
    <t>185.94FS</t>
  </si>
  <si>
    <t>185.95FS</t>
  </si>
  <si>
    <t>185.96FS</t>
  </si>
  <si>
    <t>185.97FS</t>
  </si>
  <si>
    <t>185.98FS</t>
  </si>
  <si>
    <t>185.99FS</t>
  </si>
  <si>
    <t>185.9FS</t>
  </si>
  <si>
    <t>187.1FS</t>
  </si>
  <si>
    <t>187.2FS</t>
  </si>
  <si>
    <t>187.3FS</t>
  </si>
  <si>
    <t>187.4FS</t>
  </si>
  <si>
    <t>188.1FS</t>
  </si>
  <si>
    <t>188.2FS</t>
  </si>
  <si>
    <t>188.3FS</t>
  </si>
  <si>
    <t>188.4FS</t>
  </si>
  <si>
    <t>188.5FS</t>
  </si>
  <si>
    <t>188.6FS</t>
  </si>
  <si>
    <t>188.7FS</t>
  </si>
  <si>
    <t>189.10FS</t>
  </si>
  <si>
    <t>189.11FS</t>
  </si>
  <si>
    <t>189.12FS</t>
  </si>
  <si>
    <t>189.13FS</t>
  </si>
  <si>
    <t>189.14FS</t>
  </si>
  <si>
    <t>189.15FS</t>
  </si>
  <si>
    <t>189.16FS</t>
  </si>
  <si>
    <t>189.17FS</t>
  </si>
  <si>
    <t>189.18FS</t>
  </si>
  <si>
    <t>189.19FS</t>
  </si>
  <si>
    <t>189.1FS</t>
  </si>
  <si>
    <t>189.20FS</t>
  </si>
  <si>
    <t>189.21FS</t>
  </si>
  <si>
    <t>189.22FS</t>
  </si>
  <si>
    <t>189.23FS</t>
  </si>
  <si>
    <t>189.24FS</t>
  </si>
  <si>
    <t>189.25FS</t>
  </si>
  <si>
    <t>189.26FS</t>
  </si>
  <si>
    <t>189.27FS</t>
  </si>
  <si>
    <t>189.28FS</t>
  </si>
  <si>
    <t>189.29FS</t>
  </si>
  <si>
    <t>189.2FS</t>
  </si>
  <si>
    <t>189.30FS</t>
  </si>
  <si>
    <t>189.31FS</t>
  </si>
  <si>
    <t>189.32FS</t>
  </si>
  <si>
    <t>189.33FS</t>
  </si>
  <si>
    <t>189.34FS</t>
  </si>
  <si>
    <t>189.35FS</t>
  </si>
  <si>
    <t>189.36FS</t>
  </si>
  <si>
    <t>189.37FS</t>
  </si>
  <si>
    <t>189.38FS</t>
  </si>
  <si>
    <t>189.3FS</t>
  </si>
  <si>
    <t>189.4FS</t>
  </si>
  <si>
    <t>189.5FS</t>
  </si>
  <si>
    <t>189.6FS</t>
  </si>
  <si>
    <t>189.7FS</t>
  </si>
  <si>
    <t>189.8FS</t>
  </si>
  <si>
    <t>189.9FS</t>
  </si>
  <si>
    <t>19.10FS</t>
  </si>
  <si>
    <t>19.11FS</t>
  </si>
  <si>
    <t>19.12FS</t>
  </si>
  <si>
    <t>19.1FS</t>
  </si>
  <si>
    <t>19.2FS</t>
  </si>
  <si>
    <t>19.3FS</t>
  </si>
  <si>
    <t>19.4FS</t>
  </si>
  <si>
    <t>19.5FS</t>
  </si>
  <si>
    <t>19.6FS</t>
  </si>
  <si>
    <t>19.7FS</t>
  </si>
  <si>
    <t>19.8FS</t>
  </si>
  <si>
    <t>19.9FS</t>
  </si>
  <si>
    <t>193.1FS</t>
  </si>
  <si>
    <t>193.2FS</t>
  </si>
  <si>
    <t>193.3FS</t>
  </si>
  <si>
    <t>193.4FS</t>
  </si>
  <si>
    <t>193.5FS</t>
  </si>
  <si>
    <t>193.6FS</t>
  </si>
  <si>
    <t>196.1FS</t>
  </si>
  <si>
    <t>196.2FS</t>
  </si>
  <si>
    <t>196.3FS</t>
  </si>
  <si>
    <t>196.4FS</t>
  </si>
  <si>
    <t>196.5FS</t>
  </si>
  <si>
    <t>196.6FS</t>
  </si>
  <si>
    <t>196.7FS</t>
  </si>
  <si>
    <t>20.10FS</t>
  </si>
  <si>
    <t>20.11FS</t>
  </si>
  <si>
    <t>20.12FS</t>
  </si>
  <si>
    <t>20.13FS</t>
  </si>
  <si>
    <t>20.14FS</t>
  </si>
  <si>
    <t>20.15FS</t>
  </si>
  <si>
    <t>20.16FS</t>
  </si>
  <si>
    <t>20.17FS</t>
  </si>
  <si>
    <t>20.18FS</t>
  </si>
  <si>
    <t>20.19FS</t>
  </si>
  <si>
    <t>20.1FS</t>
  </si>
  <si>
    <t>20.20FS</t>
  </si>
  <si>
    <t>20.21FS</t>
  </si>
  <si>
    <t>20.22FS</t>
  </si>
  <si>
    <t>20.23FS</t>
  </si>
  <si>
    <t>20.24FS</t>
  </si>
  <si>
    <t>20.25FS</t>
  </si>
  <si>
    <t>20.26FS</t>
  </si>
  <si>
    <t>20.2FS</t>
  </si>
  <si>
    <t>20.3FS</t>
  </si>
  <si>
    <t>20.4FS</t>
  </si>
  <si>
    <t>20.5FS</t>
  </si>
  <si>
    <t>20.6FS</t>
  </si>
  <si>
    <t>20.7FS</t>
  </si>
  <si>
    <t>20.8FS</t>
  </si>
  <si>
    <t>20.9FS</t>
  </si>
  <si>
    <t>212.1FS</t>
  </si>
  <si>
    <t>212.2FS</t>
  </si>
  <si>
    <t>212.3FS</t>
  </si>
  <si>
    <t>212.4FS</t>
  </si>
  <si>
    <t>228.1FS</t>
  </si>
  <si>
    <t>228.2FS</t>
  </si>
  <si>
    <t>229.10FS</t>
  </si>
  <si>
    <t>229.11FS</t>
  </si>
  <si>
    <t>229.12FS</t>
  </si>
  <si>
    <t>229.13FS</t>
  </si>
  <si>
    <t>229.14FS</t>
  </si>
  <si>
    <t>229.15FS</t>
  </si>
  <si>
    <t>229.16FS</t>
  </si>
  <si>
    <t>229.17FS</t>
  </si>
  <si>
    <t>229.18FS</t>
  </si>
  <si>
    <t>229.19FS</t>
  </si>
  <si>
    <t>229.1FS</t>
  </si>
  <si>
    <t>229.20FS</t>
  </si>
  <si>
    <t>229.21FS</t>
  </si>
  <si>
    <t>229.22FS</t>
  </si>
  <si>
    <t>229.23FS</t>
  </si>
  <si>
    <t>229.24FS</t>
  </si>
  <si>
    <t>229.25FS</t>
  </si>
  <si>
    <t>229.26FS</t>
  </si>
  <si>
    <t>229.27FS</t>
  </si>
  <si>
    <t>229.28FS</t>
  </si>
  <si>
    <t>229.29FS</t>
  </si>
  <si>
    <t>229.2FS</t>
  </si>
  <si>
    <t>229.30FS</t>
  </si>
  <si>
    <t>229.31FS</t>
  </si>
  <si>
    <t>229.32FS</t>
  </si>
  <si>
    <t>229.33FS</t>
  </si>
  <si>
    <t>229.34FS</t>
  </si>
  <si>
    <t>229.35FS</t>
  </si>
  <si>
    <t>229.36FS</t>
  </si>
  <si>
    <t>229.37FS</t>
  </si>
  <si>
    <t>229.38FS</t>
  </si>
  <si>
    <t>229.39FS</t>
  </si>
  <si>
    <t>229.3FS</t>
  </si>
  <si>
    <t>229.40FS</t>
  </si>
  <si>
    <t>229.41FS</t>
  </si>
  <si>
    <t>229.42FS</t>
  </si>
  <si>
    <t>229.43FS</t>
  </si>
  <si>
    <t>229.44FS</t>
  </si>
  <si>
    <t>229.45FS</t>
  </si>
  <si>
    <t>229.46FS</t>
  </si>
  <si>
    <t>229.47FS</t>
  </si>
  <si>
    <t>229.48FS</t>
  </si>
  <si>
    <t>229.49FS</t>
  </si>
  <si>
    <t>229.4FS</t>
  </si>
  <si>
    <t>229.50FS</t>
  </si>
  <si>
    <t>229.51FS</t>
  </si>
  <si>
    <t>229.52FS</t>
  </si>
  <si>
    <t>229.53FS</t>
  </si>
  <si>
    <t>229.54FS</t>
  </si>
  <si>
    <t>229.55FS</t>
  </si>
  <si>
    <t>229.56FS</t>
  </si>
  <si>
    <t>229.57FS</t>
  </si>
  <si>
    <t>229.58FS</t>
  </si>
  <si>
    <t>229.59FS</t>
  </si>
  <si>
    <t>229.5FS</t>
  </si>
  <si>
    <t>229.60FS</t>
  </si>
  <si>
    <t>229.61FS</t>
  </si>
  <si>
    <t>229.62FS</t>
  </si>
  <si>
    <t>229.63FS</t>
  </si>
  <si>
    <t>229.64FS</t>
  </si>
  <si>
    <t>229.65FS</t>
  </si>
  <si>
    <t>229.66FS</t>
  </si>
  <si>
    <t>229.67FS</t>
  </si>
  <si>
    <t>229.68FS</t>
  </si>
  <si>
    <t>229.69FS</t>
  </si>
  <si>
    <t>229.6FS</t>
  </si>
  <si>
    <t>229.70FS</t>
  </si>
  <si>
    <t>229.71FS</t>
  </si>
  <si>
    <t>229.72FS</t>
  </si>
  <si>
    <t>229.73FS</t>
  </si>
  <si>
    <t>229.74FS</t>
  </si>
  <si>
    <t>229.75FS</t>
  </si>
  <si>
    <t>229.76FS</t>
  </si>
  <si>
    <t>229.77FS</t>
  </si>
  <si>
    <t>229.78FS</t>
  </si>
  <si>
    <t>229.79FS</t>
  </si>
  <si>
    <t>229.7FS</t>
  </si>
  <si>
    <t>229.80FS</t>
  </si>
  <si>
    <t>229.81FS</t>
  </si>
  <si>
    <t>229.82FS</t>
  </si>
  <si>
    <t>229.83FS</t>
  </si>
  <si>
    <t>229.8FS</t>
  </si>
  <si>
    <t>229.9FS</t>
  </si>
  <si>
    <t>236.1FS</t>
  </si>
  <si>
    <t>245.100FS</t>
  </si>
  <si>
    <t>245.101FS</t>
  </si>
  <si>
    <t>245.102FS</t>
  </si>
  <si>
    <t>245.10FS</t>
  </si>
  <si>
    <t>245.11FS</t>
  </si>
  <si>
    <t>245.12FS</t>
  </si>
  <si>
    <t>245.13FS</t>
  </si>
  <si>
    <t>245.14FS</t>
  </si>
  <si>
    <t>245.15FS</t>
  </si>
  <si>
    <t>245.16FS</t>
  </si>
  <si>
    <t>245.17FS</t>
  </si>
  <si>
    <t>245.18FS</t>
  </si>
  <si>
    <t>245.19FS</t>
  </si>
  <si>
    <t>245.1FS</t>
  </si>
  <si>
    <t>245.20FS</t>
  </si>
  <si>
    <t>245.21FS</t>
  </si>
  <si>
    <t>245.22FS</t>
  </si>
  <si>
    <t>245.23FS</t>
  </si>
  <si>
    <t>245.24FS</t>
  </si>
  <si>
    <t>245.25FS</t>
  </si>
  <si>
    <t>245.26FS</t>
  </si>
  <si>
    <t>245.27FS</t>
  </si>
  <si>
    <t>245.28FS</t>
  </si>
  <si>
    <t>245.29FS</t>
  </si>
  <si>
    <t>245.2FS</t>
  </si>
  <si>
    <t>245.30FS</t>
  </si>
  <si>
    <t>245.31FS</t>
  </si>
  <si>
    <t>245.32FS</t>
  </si>
  <si>
    <t>245.33FS</t>
  </si>
  <si>
    <t>245.34FS</t>
  </si>
  <si>
    <t>245.35FS</t>
  </si>
  <si>
    <t>245.36FS</t>
  </si>
  <si>
    <t>245.37FS</t>
  </si>
  <si>
    <t>245.38FS</t>
  </si>
  <si>
    <t>245.39FS</t>
  </si>
  <si>
    <t>245.3FS</t>
  </si>
  <si>
    <t>245.40FS</t>
  </si>
  <si>
    <t>245.41FS</t>
  </si>
  <si>
    <t>245.42FS</t>
  </si>
  <si>
    <t>245.43FS</t>
  </si>
  <si>
    <t>245.44FS</t>
  </si>
  <si>
    <t>245.45FS</t>
  </si>
  <si>
    <t>245.46FS</t>
  </si>
  <si>
    <t>245.47FS</t>
  </si>
  <si>
    <t>245.48FS</t>
  </si>
  <si>
    <t>245.49FS</t>
  </si>
  <si>
    <t>245.4FS</t>
  </si>
  <si>
    <t>245.50FS</t>
  </si>
  <si>
    <t>245.51FS</t>
  </si>
  <si>
    <t>245.52FS</t>
  </si>
  <si>
    <t>245.53FS</t>
  </si>
  <si>
    <t>245.54FS</t>
  </si>
  <si>
    <t>245.55FS</t>
  </si>
  <si>
    <t>245.56FS</t>
  </si>
  <si>
    <t>245.57FS</t>
  </si>
  <si>
    <t>245.58FS</t>
  </si>
  <si>
    <t>245.59FS</t>
  </si>
  <si>
    <t>245.5FS</t>
  </si>
  <si>
    <t>245.60FS</t>
  </si>
  <si>
    <t>245.61FS</t>
  </si>
  <si>
    <t>245.62FS</t>
  </si>
  <si>
    <t>245.63FS</t>
  </si>
  <si>
    <t>245.64FS</t>
  </si>
  <si>
    <t>245.65FS</t>
  </si>
  <si>
    <t>245.66FS</t>
  </si>
  <si>
    <t>245.67FS</t>
  </si>
  <si>
    <t>245.68FS</t>
  </si>
  <si>
    <t>245.69FS</t>
  </si>
  <si>
    <t>245.6FS</t>
  </si>
  <si>
    <t>245.70FS</t>
  </si>
  <si>
    <t>245.71FS</t>
  </si>
  <si>
    <t>245.72FS</t>
  </si>
  <si>
    <t>245.73FS</t>
  </si>
  <si>
    <t>245.74FS</t>
  </si>
  <si>
    <t>245.75FS</t>
  </si>
  <si>
    <t>245.76FS</t>
  </si>
  <si>
    <t>245.77FS</t>
  </si>
  <si>
    <t>245.78FS</t>
  </si>
  <si>
    <t>245.79FS</t>
  </si>
  <si>
    <t>245.7FS</t>
  </si>
  <si>
    <t>245.80FS</t>
  </si>
  <si>
    <t>245.81FS</t>
  </si>
  <si>
    <t>245.82FS</t>
  </si>
  <si>
    <t>245.83FS</t>
  </si>
  <si>
    <t>245.84FS</t>
  </si>
  <si>
    <t>245.85FS</t>
  </si>
  <si>
    <t>245.86FS</t>
  </si>
  <si>
    <t>245.87FS</t>
  </si>
  <si>
    <t>245.88FS</t>
  </si>
  <si>
    <t>245.89FS</t>
  </si>
  <si>
    <t>245.8FS</t>
  </si>
  <si>
    <t>245.90FS</t>
  </si>
  <si>
    <t>245.91FS</t>
  </si>
  <si>
    <t>245.92FS</t>
  </si>
  <si>
    <t>245.93FS</t>
  </si>
  <si>
    <t>245.94FS</t>
  </si>
  <si>
    <t>245.95FS</t>
  </si>
  <si>
    <t>245.96FS</t>
  </si>
  <si>
    <t>245.97FS</t>
  </si>
  <si>
    <t>245.98FS</t>
  </si>
  <si>
    <t>245.99FS</t>
  </si>
  <si>
    <t>245.9FS</t>
  </si>
  <si>
    <t>247.10FS</t>
  </si>
  <si>
    <t>247.11FS</t>
  </si>
  <si>
    <t>247.12FS</t>
  </si>
  <si>
    <t>247.13FS</t>
  </si>
  <si>
    <t>247.14FS</t>
  </si>
  <si>
    <t>247.15FS</t>
  </si>
  <si>
    <t>247.16FS</t>
  </si>
  <si>
    <t>247.17FS</t>
  </si>
  <si>
    <t>247.18FS</t>
  </si>
  <si>
    <t>247.19FS</t>
  </si>
  <si>
    <t>247.1FS</t>
  </si>
  <si>
    <t>247.20FS</t>
  </si>
  <si>
    <t>247.21FS</t>
  </si>
  <si>
    <t>247.22FS</t>
  </si>
  <si>
    <t>247.23FS</t>
  </si>
  <si>
    <t>247.24FS</t>
  </si>
  <si>
    <t>247.25FS</t>
  </si>
  <si>
    <t>247.26FS</t>
  </si>
  <si>
    <t>247.27FS</t>
  </si>
  <si>
    <t>247.28FS</t>
  </si>
  <si>
    <t>247.29FS</t>
  </si>
  <si>
    <t>247.2FS</t>
  </si>
  <si>
    <t>247.30FS</t>
  </si>
  <si>
    <t>247.31FS</t>
  </si>
  <si>
    <t>247.32FS</t>
  </si>
  <si>
    <t>247.33FS</t>
  </si>
  <si>
    <t>247.34FS</t>
  </si>
  <si>
    <t>247.35FS</t>
  </si>
  <si>
    <t>247.36FS</t>
  </si>
  <si>
    <t>247.37FS</t>
  </si>
  <si>
    <t>247.38FS</t>
  </si>
  <si>
    <t>247.39FS</t>
  </si>
  <si>
    <t>247.3FS</t>
  </si>
  <si>
    <t>247.40FS</t>
  </si>
  <si>
    <t>247.41FS</t>
  </si>
  <si>
    <t>247.42FS</t>
  </si>
  <si>
    <t>247.43FS</t>
  </si>
  <si>
    <t>247.44FS</t>
  </si>
  <si>
    <t>247.45FS</t>
  </si>
  <si>
    <t>247.46FS</t>
  </si>
  <si>
    <t>247.47FS</t>
  </si>
  <si>
    <t>247.48FS</t>
  </si>
  <si>
    <t>247.49FS</t>
  </si>
  <si>
    <t>247.4FS</t>
  </si>
  <si>
    <t>247.50FS</t>
  </si>
  <si>
    <t>247.51FS</t>
  </si>
  <si>
    <t>247.52FS</t>
  </si>
  <si>
    <t>247.53FS</t>
  </si>
  <si>
    <t>247.54FS</t>
  </si>
  <si>
    <t>247.55FS</t>
  </si>
  <si>
    <t>247.56FS</t>
  </si>
  <si>
    <t>247.57FS</t>
  </si>
  <si>
    <t>247.5FS</t>
  </si>
  <si>
    <t>247.6FS</t>
  </si>
  <si>
    <t>247.7FS</t>
  </si>
  <si>
    <t>247.8FS</t>
  </si>
  <si>
    <t>247.9FS</t>
  </si>
  <si>
    <t>252.10FS</t>
  </si>
  <si>
    <t>252.11FS</t>
  </si>
  <si>
    <t>252.12FS</t>
  </si>
  <si>
    <t>252.13FS</t>
  </si>
  <si>
    <t>252.14FS</t>
  </si>
  <si>
    <t>252.15FS</t>
  </si>
  <si>
    <t>252.16FS</t>
  </si>
  <si>
    <t>252.17FS</t>
  </si>
  <si>
    <t>252.18FS</t>
  </si>
  <si>
    <t>252.19FS</t>
  </si>
  <si>
    <t>252.1FS</t>
  </si>
  <si>
    <t>252.20FS</t>
  </si>
  <si>
    <t>252.21FS</t>
  </si>
  <si>
    <t>252.22FS</t>
  </si>
  <si>
    <t>252.23FS</t>
  </si>
  <si>
    <t>252.24FS</t>
  </si>
  <si>
    <t>252.25FS</t>
  </si>
  <si>
    <t>252.26FS</t>
  </si>
  <si>
    <t>252.27FS</t>
  </si>
  <si>
    <t>252.28FS</t>
  </si>
  <si>
    <t>252.29FS</t>
  </si>
  <si>
    <t>252.2FS</t>
  </si>
  <si>
    <t>252.30FS</t>
  </si>
  <si>
    <t>252.31FS</t>
  </si>
  <si>
    <t>252.32FS</t>
  </si>
  <si>
    <t>252.33FS</t>
  </si>
  <si>
    <t>252.34FS</t>
  </si>
  <si>
    <t>252.35FS</t>
  </si>
  <si>
    <t>252.36FS</t>
  </si>
  <si>
    <t>252.37FS</t>
  </si>
  <si>
    <t>252.38FS</t>
  </si>
  <si>
    <t>252.39FS</t>
  </si>
  <si>
    <t>252.3FS</t>
  </si>
  <si>
    <t>252.40FS</t>
  </si>
  <si>
    <t>252.41FS</t>
  </si>
  <si>
    <t>252.42FS</t>
  </si>
  <si>
    <t>252.43FS</t>
  </si>
  <si>
    <t>252.44FS</t>
  </si>
  <si>
    <t>252.45FS</t>
  </si>
  <si>
    <t>252.46FS</t>
  </si>
  <si>
    <t>252.47FS</t>
  </si>
  <si>
    <t>252.48FS</t>
  </si>
  <si>
    <t>252.49FS</t>
  </si>
  <si>
    <t>252.4FS</t>
  </si>
  <si>
    <t>252.50FS</t>
  </si>
  <si>
    <t>252.51FS</t>
  </si>
  <si>
    <t>252.52FS</t>
  </si>
  <si>
    <t>252.53FS</t>
  </si>
  <si>
    <t>252.54FS</t>
  </si>
  <si>
    <t>252.55FS</t>
  </si>
  <si>
    <t>252.56FS</t>
  </si>
  <si>
    <t>252.57FS</t>
  </si>
  <si>
    <t>252.58FS</t>
  </si>
  <si>
    <t>252.59FS</t>
  </si>
  <si>
    <t>252.5FS</t>
  </si>
  <si>
    <t>252.60FS</t>
  </si>
  <si>
    <t>252.61FS</t>
  </si>
  <si>
    <t>252.62FS</t>
  </si>
  <si>
    <t>252.63FS</t>
  </si>
  <si>
    <t>252.64FS</t>
  </si>
  <si>
    <t>252.65FS</t>
  </si>
  <si>
    <t>252.66FS</t>
  </si>
  <si>
    <t>252.67FS</t>
  </si>
  <si>
    <t>252.68FS</t>
  </si>
  <si>
    <t>252.69FS</t>
  </si>
  <si>
    <t>252.6FS</t>
  </si>
  <si>
    <t>252.70FS</t>
  </si>
  <si>
    <t>252.7FS</t>
  </si>
  <si>
    <t>252.8FS</t>
  </si>
  <si>
    <t>252.9FS</t>
  </si>
  <si>
    <t>255.10FS</t>
  </si>
  <si>
    <t>255.11FS</t>
  </si>
  <si>
    <t>255.12FS</t>
  </si>
  <si>
    <t>255.13FS</t>
  </si>
  <si>
    <t>255.14FS</t>
  </si>
  <si>
    <t>255.15FS</t>
  </si>
  <si>
    <t>255.16FS</t>
  </si>
  <si>
    <t>255.17FS</t>
  </si>
  <si>
    <t>255.18FS</t>
  </si>
  <si>
    <t>255.19FS</t>
  </si>
  <si>
    <t>255.1FS</t>
  </si>
  <si>
    <t>255.20FS</t>
  </si>
  <si>
    <t>255.21FS</t>
  </si>
  <si>
    <t>255.22FS</t>
  </si>
  <si>
    <t>255.23FS</t>
  </si>
  <si>
    <t>255.2FS</t>
  </si>
  <si>
    <t>255.3FS</t>
  </si>
  <si>
    <t>255.4FS</t>
  </si>
  <si>
    <t>255.5FS</t>
  </si>
  <si>
    <t>255.6FS</t>
  </si>
  <si>
    <t>255.7FS</t>
  </si>
  <si>
    <t>255.8FS</t>
  </si>
  <si>
    <t>255.9FS</t>
  </si>
  <si>
    <t>256.1FS</t>
  </si>
  <si>
    <t>257.1FS</t>
  </si>
  <si>
    <t>258.1FS</t>
  </si>
  <si>
    <t>259.1FS</t>
  </si>
  <si>
    <t>259.2FS</t>
  </si>
  <si>
    <t>259.3FS</t>
  </si>
  <si>
    <t>260.1FS</t>
  </si>
  <si>
    <t>261.10FS</t>
  </si>
  <si>
    <t>261.11FS</t>
  </si>
  <si>
    <t>261.12FS</t>
  </si>
  <si>
    <t>261.13FS</t>
  </si>
  <si>
    <t>261.14FS</t>
  </si>
  <si>
    <t>261.15FS</t>
  </si>
  <si>
    <t>261.16FS</t>
  </si>
  <si>
    <t>261.17FS</t>
  </si>
  <si>
    <t>261.18FS</t>
  </si>
  <si>
    <t>261.19FS</t>
  </si>
  <si>
    <t>261.1FS</t>
  </si>
  <si>
    <t>261.20FS</t>
  </si>
  <si>
    <t>261.21FS</t>
  </si>
  <si>
    <t>261.22FS</t>
  </si>
  <si>
    <t>261.23FS</t>
  </si>
  <si>
    <t>261.24FS</t>
  </si>
  <si>
    <t>261.25FS</t>
  </si>
  <si>
    <t>261.26FS</t>
  </si>
  <si>
    <t>261.27FS</t>
  </si>
  <si>
    <t>261.28FS</t>
  </si>
  <si>
    <t>261.29FS</t>
  </si>
  <si>
    <t>261.2FS</t>
  </si>
  <si>
    <t>261.30FS</t>
  </si>
  <si>
    <t>261.31FS</t>
  </si>
  <si>
    <t>261.32FS</t>
  </si>
  <si>
    <t>261.33FS</t>
  </si>
  <si>
    <t>261.34FS</t>
  </si>
  <si>
    <t>261.35FS</t>
  </si>
  <si>
    <t>261.36FS</t>
  </si>
  <si>
    <t>261.37FS</t>
  </si>
  <si>
    <t>261.38FS</t>
  </si>
  <si>
    <t>261.39FS</t>
  </si>
  <si>
    <t>261.3FS</t>
  </si>
  <si>
    <t>261.40FS</t>
  </si>
  <si>
    <t>261.41FS</t>
  </si>
  <si>
    <t>261.42FS</t>
  </si>
  <si>
    <t>261.43FS</t>
  </si>
  <si>
    <t>261.4FS</t>
  </si>
  <si>
    <t>261.5FS</t>
  </si>
  <si>
    <t>261.6FS</t>
  </si>
  <si>
    <t>261.7FS</t>
  </si>
  <si>
    <t>261.8FS</t>
  </si>
  <si>
    <t>261.9FS</t>
  </si>
  <si>
    <t>262.10FS</t>
  </si>
  <si>
    <t>262.11FS</t>
  </si>
  <si>
    <t>262.1FS</t>
  </si>
  <si>
    <t>262.2FS</t>
  </si>
  <si>
    <t>262.3FS</t>
  </si>
  <si>
    <t>262.4FS</t>
  </si>
  <si>
    <t>262.5FS</t>
  </si>
  <si>
    <t>262.6FS</t>
  </si>
  <si>
    <t>262.7FS</t>
  </si>
  <si>
    <t>262.8FS</t>
  </si>
  <si>
    <t>262.9FS</t>
  </si>
  <si>
    <t>263.1FS</t>
  </si>
  <si>
    <t>264.10FS</t>
  </si>
  <si>
    <t>264.11FS</t>
  </si>
  <si>
    <t>264.12FS</t>
  </si>
  <si>
    <t>264.13FS</t>
  </si>
  <si>
    <t>264.14FS</t>
  </si>
  <si>
    <t>264.15FS</t>
  </si>
  <si>
    <t>264.1FS</t>
  </si>
  <si>
    <t>264.2FS</t>
  </si>
  <si>
    <t>264.3FS</t>
  </si>
  <si>
    <t>264.4FS</t>
  </si>
  <si>
    <t>264.5FS</t>
  </si>
  <si>
    <t>264.6FS</t>
  </si>
  <si>
    <t>264.7FS</t>
  </si>
  <si>
    <t>264.8FS</t>
  </si>
  <si>
    <t>264.9FS</t>
  </si>
  <si>
    <t>265.10FS</t>
  </si>
  <si>
    <t>265.11FS</t>
  </si>
  <si>
    <t>265.12FS</t>
  </si>
  <si>
    <t>265.13FS</t>
  </si>
  <si>
    <t>265.14FS</t>
  </si>
  <si>
    <t>265.15FS</t>
  </si>
  <si>
    <t>265.16FS</t>
  </si>
  <si>
    <t>265.17FS</t>
  </si>
  <si>
    <t>265.18FS</t>
  </si>
  <si>
    <t>265.19FS</t>
  </si>
  <si>
    <t>265.1FS</t>
  </si>
  <si>
    <t>265.20FS</t>
  </si>
  <si>
    <t>265.21FS</t>
  </si>
  <si>
    <t>265.22FS</t>
  </si>
  <si>
    <t>265.23FS</t>
  </si>
  <si>
    <t>265.24FS</t>
  </si>
  <si>
    <t>265.25FS</t>
  </si>
  <si>
    <t>265.26FS</t>
  </si>
  <si>
    <t>265.27FS</t>
  </si>
  <si>
    <t>265.28FS</t>
  </si>
  <si>
    <t>265.29FS</t>
  </si>
  <si>
    <t>265.2FS</t>
  </si>
  <si>
    <t>265.30FS</t>
  </si>
  <si>
    <t>265.31FS</t>
  </si>
  <si>
    <t>265.32FS</t>
  </si>
  <si>
    <t>265.33FS</t>
  </si>
  <si>
    <t>265.34FS</t>
  </si>
  <si>
    <t>265.35FS</t>
  </si>
  <si>
    <t>265.36FS</t>
  </si>
  <si>
    <t>265.37FS</t>
  </si>
  <si>
    <t>265.38FS</t>
  </si>
  <si>
    <t>265.39FS</t>
  </si>
  <si>
    <t>265.3FS</t>
  </si>
  <si>
    <t>265.40FS</t>
  </si>
  <si>
    <t>265.41FS</t>
  </si>
  <si>
    <t>265.42FS</t>
  </si>
  <si>
    <t>265.43FS</t>
  </si>
  <si>
    <t>265.44FS</t>
  </si>
  <si>
    <t>265.45FS</t>
  </si>
  <si>
    <t>265.46FS</t>
  </si>
  <si>
    <t>265.47FS</t>
  </si>
  <si>
    <t>265.48FS</t>
  </si>
  <si>
    <t>265.49FS</t>
  </si>
  <si>
    <t>265.4FS</t>
  </si>
  <si>
    <t>265.50FS</t>
  </si>
  <si>
    <t>265.51FS</t>
  </si>
  <si>
    <t>265.52FS</t>
  </si>
  <si>
    <t>265.53FS</t>
  </si>
  <si>
    <t>265.54FS</t>
  </si>
  <si>
    <t>265.55FS</t>
  </si>
  <si>
    <t>265.56FS</t>
  </si>
  <si>
    <t>265.57FS</t>
  </si>
  <si>
    <t>265.58FS</t>
  </si>
  <si>
    <t>265.59FS</t>
  </si>
  <si>
    <t>265.5FS</t>
  </si>
  <si>
    <t>265.60FS</t>
  </si>
  <si>
    <t>265.61FS</t>
  </si>
  <si>
    <t>265.62FS</t>
  </si>
  <si>
    <t>265.63FS</t>
  </si>
  <si>
    <t>265.64FS</t>
  </si>
  <si>
    <t>265.65FS</t>
  </si>
  <si>
    <t>265.66FS</t>
  </si>
  <si>
    <t>265.67FS</t>
  </si>
  <si>
    <t>265.68FS</t>
  </si>
  <si>
    <t>265.69FS</t>
  </si>
  <si>
    <t>265.6FS</t>
  </si>
  <si>
    <t>265.70FS</t>
  </si>
  <si>
    <t>265.71FS</t>
  </si>
  <si>
    <t>265.72FS</t>
  </si>
  <si>
    <t>265.73FS</t>
  </si>
  <si>
    <t>265.74FS</t>
  </si>
  <si>
    <t>265.75FS</t>
  </si>
  <si>
    <t>265.76FS</t>
  </si>
  <si>
    <t>265.77FS</t>
  </si>
  <si>
    <t>265.78FS</t>
  </si>
  <si>
    <t>265.79FS</t>
  </si>
  <si>
    <t>265.7FS</t>
  </si>
  <si>
    <t>265.80FS</t>
  </si>
  <si>
    <t>265.81FS</t>
  </si>
  <si>
    <t>265.82FS</t>
  </si>
  <si>
    <t>265.83FS</t>
  </si>
  <si>
    <t>265.84FS</t>
  </si>
  <si>
    <t>265.85FS</t>
  </si>
  <si>
    <t>265.86FS</t>
  </si>
  <si>
    <t>265.87FS</t>
  </si>
  <si>
    <t>265.88FS</t>
  </si>
  <si>
    <t>265.89FS</t>
  </si>
  <si>
    <t>265.8FS</t>
  </si>
  <si>
    <t>265.90FS</t>
  </si>
  <si>
    <t>265.91FS</t>
  </si>
  <si>
    <t>265.92FS</t>
  </si>
  <si>
    <t>265.93FS</t>
  </si>
  <si>
    <t>265.9FS</t>
  </si>
  <si>
    <t>266.1FS</t>
  </si>
  <si>
    <t>266.2FS</t>
  </si>
  <si>
    <t>267.1FS</t>
  </si>
  <si>
    <t>268.10FS</t>
  </si>
  <si>
    <t>268.11FS</t>
  </si>
  <si>
    <t>268.12FS</t>
  </si>
  <si>
    <t>268.13FS</t>
  </si>
  <si>
    <t>268.14FS</t>
  </si>
  <si>
    <t>268.15FS</t>
  </si>
  <si>
    <t>268.16FS</t>
  </si>
  <si>
    <t>268.17FS</t>
  </si>
  <si>
    <t>268.18FS</t>
  </si>
  <si>
    <t>268.19FS</t>
  </si>
  <si>
    <t>268.1FS</t>
  </si>
  <si>
    <t>268.20FS</t>
  </si>
  <si>
    <t>268.21FS</t>
  </si>
  <si>
    <t>268.22FS</t>
  </si>
  <si>
    <t>268.23FS</t>
  </si>
  <si>
    <t>268.2FS</t>
  </si>
  <si>
    <t>268.3FS</t>
  </si>
  <si>
    <t>268.4FS</t>
  </si>
  <si>
    <t>268.5FS</t>
  </si>
  <si>
    <t>268.6FS</t>
  </si>
  <si>
    <t>268.7FS</t>
  </si>
  <si>
    <t>268.8FS</t>
  </si>
  <si>
    <t>268.9FS</t>
  </si>
  <si>
    <t>269.10FS</t>
  </si>
  <si>
    <t>269.11FS</t>
  </si>
  <si>
    <t>269.12FS</t>
  </si>
  <si>
    <t>269.13FS</t>
  </si>
  <si>
    <t>269.14FS</t>
  </si>
  <si>
    <t>269.15FS</t>
  </si>
  <si>
    <t>269.16FS</t>
  </si>
  <si>
    <t>269.17FS</t>
  </si>
  <si>
    <t>269.18FS</t>
  </si>
  <si>
    <t>269.19FS</t>
  </si>
  <si>
    <t>269.1FS</t>
  </si>
  <si>
    <t>269.20FS</t>
  </si>
  <si>
    <t>269.21FS</t>
  </si>
  <si>
    <t>269.22FS</t>
  </si>
  <si>
    <t>269.23FS</t>
  </si>
  <si>
    <t>269.24FS</t>
  </si>
  <si>
    <t>269.25FS</t>
  </si>
  <si>
    <t>269.26FS</t>
  </si>
  <si>
    <t>269.27FS</t>
  </si>
  <si>
    <t>269.28FS</t>
  </si>
  <si>
    <t>269.29FS</t>
  </si>
  <si>
    <t>269.2FS</t>
  </si>
  <si>
    <t>269.30FS</t>
  </si>
  <si>
    <t>269.31FS</t>
  </si>
  <si>
    <t>269.32FS</t>
  </si>
  <si>
    <t>269.33FS</t>
  </si>
  <si>
    <t>269.34FS</t>
  </si>
  <si>
    <t>269.35FS</t>
  </si>
  <si>
    <t>269.36FS</t>
  </si>
  <si>
    <t>269.37FS</t>
  </si>
  <si>
    <t>269.38FS</t>
  </si>
  <si>
    <t>269.39FS</t>
  </si>
  <si>
    <t>269.3FS</t>
  </si>
  <si>
    <t>269.40FS</t>
  </si>
  <si>
    <t>269.41FS</t>
  </si>
  <si>
    <t>269.4FS</t>
  </si>
  <si>
    <t>269.5FS</t>
  </si>
  <si>
    <t>269.6FS</t>
  </si>
  <si>
    <t>269.7FS</t>
  </si>
  <si>
    <t>269.8FS</t>
  </si>
  <si>
    <t>269.9FS</t>
  </si>
  <si>
    <t>27.10FS</t>
  </si>
  <si>
    <t>27.11FS</t>
  </si>
  <si>
    <t>27.12FS</t>
  </si>
  <si>
    <t>27.13FS</t>
  </si>
  <si>
    <t>27.14FS</t>
  </si>
  <si>
    <t>27.15FS</t>
  </si>
  <si>
    <t>27.16FS</t>
  </si>
  <si>
    <t>27.17FS</t>
  </si>
  <si>
    <t>27.18FS</t>
  </si>
  <si>
    <t>27.19FS</t>
  </si>
  <si>
    <t>27.1FS</t>
  </si>
  <si>
    <t>27.20FS</t>
  </si>
  <si>
    <t>27.21FS</t>
  </si>
  <si>
    <t>27.22FS</t>
  </si>
  <si>
    <t>27.2FS</t>
  </si>
  <si>
    <t>27.3FS</t>
  </si>
  <si>
    <t>27.4FS</t>
  </si>
  <si>
    <t>27.5FS</t>
  </si>
  <si>
    <t>27.6FS</t>
  </si>
  <si>
    <t>27.7FS</t>
  </si>
  <si>
    <t>27.8FS</t>
  </si>
  <si>
    <t>27.9FS</t>
  </si>
  <si>
    <t>270.1FS</t>
  </si>
  <si>
    <t>271.1FS</t>
  </si>
  <si>
    <t>271.2FS</t>
  </si>
  <si>
    <t>271.3FS</t>
  </si>
  <si>
    <t>272.1FS</t>
  </si>
  <si>
    <t>272.2FS</t>
  </si>
  <si>
    <t>272.3FS</t>
  </si>
  <si>
    <t>272.4FS</t>
  </si>
  <si>
    <t>272.5FS</t>
  </si>
  <si>
    <t>272.6FS</t>
  </si>
  <si>
    <t>272.7FS</t>
  </si>
  <si>
    <t>272.8FS</t>
  </si>
  <si>
    <t>273.10FS</t>
  </si>
  <si>
    <t>273.11FS</t>
  </si>
  <si>
    <t>273.12FS</t>
  </si>
  <si>
    <t>273.13FS</t>
  </si>
  <si>
    <t>273.14FS</t>
  </si>
  <si>
    <t>273.15FS</t>
  </si>
  <si>
    <t>273.16FS</t>
  </si>
  <si>
    <t>273.17FS</t>
  </si>
  <si>
    <t>273.18FS</t>
  </si>
  <si>
    <t>273.19FS</t>
  </si>
  <si>
    <t>273.1FS</t>
  </si>
  <si>
    <t>273.20FS</t>
  </si>
  <si>
    <t>273.21FS</t>
  </si>
  <si>
    <t>273.22FS</t>
  </si>
  <si>
    <t>273.2FS</t>
  </si>
  <si>
    <t>273.3FS</t>
  </si>
  <si>
    <t>273.4FS</t>
  </si>
  <si>
    <t>273.5FS</t>
  </si>
  <si>
    <t>273.6FS</t>
  </si>
  <si>
    <t>273.7FS</t>
  </si>
  <si>
    <t>273.8FS</t>
  </si>
  <si>
    <t>273.9FS</t>
  </si>
  <si>
    <t>274.10FS</t>
  </si>
  <si>
    <t>274.11FS</t>
  </si>
  <si>
    <t>274.12FS</t>
  </si>
  <si>
    <t>274.13FS</t>
  </si>
  <si>
    <t>274.14FS</t>
  </si>
  <si>
    <t>274.15FS</t>
  </si>
  <si>
    <t>274.16FS</t>
  </si>
  <si>
    <t>274.17FS</t>
  </si>
  <si>
    <t>274.18FS</t>
  </si>
  <si>
    <t>274.19FS</t>
  </si>
  <si>
    <t>274.1FS</t>
  </si>
  <si>
    <t>274.20FS</t>
  </si>
  <si>
    <t>274.21FS</t>
  </si>
  <si>
    <t>274.22FS</t>
  </si>
  <si>
    <t>274.23FS</t>
  </si>
  <si>
    <t>274.24FS</t>
  </si>
  <si>
    <t>274.25FS</t>
  </si>
  <si>
    <t>274.26FS</t>
  </si>
  <si>
    <t>274.27FS</t>
  </si>
  <si>
    <t>274.28FS</t>
  </si>
  <si>
    <t>274.29FS</t>
  </si>
  <si>
    <t>274.2FS</t>
  </si>
  <si>
    <t>274.30FS</t>
  </si>
  <si>
    <t>274.31FS</t>
  </si>
  <si>
    <t>274.32FS</t>
  </si>
  <si>
    <t>274.33FS</t>
  </si>
  <si>
    <t>274.34FS</t>
  </si>
  <si>
    <t>274.35FS</t>
  </si>
  <si>
    <t>274.36FS</t>
  </si>
  <si>
    <t>274.37FS</t>
  </si>
  <si>
    <t>274.38FS</t>
  </si>
  <si>
    <t>274.39FS</t>
  </si>
  <si>
    <t>274.3FS</t>
  </si>
  <si>
    <t>274.40FS</t>
  </si>
  <si>
    <t>274.41FS</t>
  </si>
  <si>
    <t>274.42FS</t>
  </si>
  <si>
    <t>274.43FS</t>
  </si>
  <si>
    <t>274.44FS</t>
  </si>
  <si>
    <t>274.45FS</t>
  </si>
  <si>
    <t>274.46FS</t>
  </si>
  <si>
    <t>274.47FS</t>
  </si>
  <si>
    <t>274.48FS</t>
  </si>
  <si>
    <t>274.49FS</t>
  </si>
  <si>
    <t>274.4FS</t>
  </si>
  <si>
    <t>274.50FS</t>
  </si>
  <si>
    <t>274.51FS</t>
  </si>
  <si>
    <t>274.52FS</t>
  </si>
  <si>
    <t>274.53FS</t>
  </si>
  <si>
    <t>274.54FS</t>
  </si>
  <si>
    <t>274.55FS</t>
  </si>
  <si>
    <t>274.56FS</t>
  </si>
  <si>
    <t>274.57FS</t>
  </si>
  <si>
    <t>274.58FS</t>
  </si>
  <si>
    <t>274.59FS</t>
  </si>
  <si>
    <t>274.5FS</t>
  </si>
  <si>
    <t>274.60FS</t>
  </si>
  <si>
    <t>274.61FS</t>
  </si>
  <si>
    <t>274.62FS</t>
  </si>
  <si>
    <t>274.63FS</t>
  </si>
  <si>
    <t>274.64FS</t>
  </si>
  <si>
    <t>274.65FS</t>
  </si>
  <si>
    <t>274.66FS</t>
  </si>
  <si>
    <t>274.67FS</t>
  </si>
  <si>
    <t>274.68FS</t>
  </si>
  <si>
    <t>274.69FS</t>
  </si>
  <si>
    <t>274.6FS</t>
  </si>
  <si>
    <t>274.70FS</t>
  </si>
  <si>
    <t>274.71FS</t>
  </si>
  <si>
    <t>274.7FS</t>
  </si>
  <si>
    <t>274.8FS</t>
  </si>
  <si>
    <t>274.9FS</t>
  </si>
  <si>
    <t>275.10FS</t>
  </si>
  <si>
    <t>275.11FS</t>
  </si>
  <si>
    <t>275.12FS</t>
  </si>
  <si>
    <t>275.13FS</t>
  </si>
  <si>
    <t>275.1FS</t>
  </si>
  <si>
    <t>275.2FS</t>
  </si>
  <si>
    <t>275.3FS</t>
  </si>
  <si>
    <t>275.4FS</t>
  </si>
  <si>
    <t>275.5FS</t>
  </si>
  <si>
    <t>275.6FS</t>
  </si>
  <si>
    <t>275.7FS</t>
  </si>
  <si>
    <t>275.8FS</t>
  </si>
  <si>
    <t>275.9FS</t>
  </si>
  <si>
    <t>276.1FS</t>
  </si>
  <si>
    <t>276.2FS</t>
  </si>
  <si>
    <t>277.1FS</t>
  </si>
  <si>
    <t>277.2FS</t>
  </si>
  <si>
    <t>278.10FS</t>
  </si>
  <si>
    <t>278.11FS</t>
  </si>
  <si>
    <t>278.12FS</t>
  </si>
  <si>
    <t>278.13FS</t>
  </si>
  <si>
    <t>278.14FS</t>
  </si>
  <si>
    <t>278.15FS</t>
  </si>
  <si>
    <t>278.16FS</t>
  </si>
  <si>
    <t>278.17FS</t>
  </si>
  <si>
    <t>278.18FS</t>
  </si>
  <si>
    <t>278.19FS</t>
  </si>
  <si>
    <t>278.1FS</t>
  </si>
  <si>
    <t>278.20FS</t>
  </si>
  <si>
    <t>278.21FS</t>
  </si>
  <si>
    <t>278.22FS</t>
  </si>
  <si>
    <t>278.23FS</t>
  </si>
  <si>
    <t>278.24FS</t>
  </si>
  <si>
    <t>278.25FS</t>
  </si>
  <si>
    <t>278.26FS</t>
  </si>
  <si>
    <t>278.27FS</t>
  </si>
  <si>
    <t>278.28FS</t>
  </si>
  <si>
    <t>278.29FS</t>
  </si>
  <si>
    <t>278.2FS</t>
  </si>
  <si>
    <t>278.30FS</t>
  </si>
  <si>
    <t>278.31FS</t>
  </si>
  <si>
    <t>278.32FS</t>
  </si>
  <si>
    <t>278.33FS</t>
  </si>
  <si>
    <t>278.34FS</t>
  </si>
  <si>
    <t>278.35FS</t>
  </si>
  <si>
    <t>278.36FS</t>
  </si>
  <si>
    <t>278.37FS</t>
  </si>
  <si>
    <t>278.38FS</t>
  </si>
  <si>
    <t>278.39FS</t>
  </si>
  <si>
    <t>278.3FS</t>
  </si>
  <si>
    <t>278.40FS</t>
  </si>
  <si>
    <t>278.41FS</t>
  </si>
  <si>
    <t>278.42FS</t>
  </si>
  <si>
    <t>278.43FS</t>
  </si>
  <si>
    <t>278.44FS</t>
  </si>
  <si>
    <t>278.45FS</t>
  </si>
  <si>
    <t>278.46FS</t>
  </si>
  <si>
    <t>278.47FS</t>
  </si>
  <si>
    <t>278.48FS</t>
  </si>
  <si>
    <t>278.49FS</t>
  </si>
  <si>
    <t>278.4FS</t>
  </si>
  <si>
    <t>278.50FS</t>
  </si>
  <si>
    <t>278.51FS</t>
  </si>
  <si>
    <t>278.52FS</t>
  </si>
  <si>
    <t>278.53FS</t>
  </si>
  <si>
    <t>278.54FS</t>
  </si>
  <si>
    <t>278.55FS</t>
  </si>
  <si>
    <t>278.56FS</t>
  </si>
  <si>
    <t>278.57FS</t>
  </si>
  <si>
    <t>278.58FS</t>
  </si>
  <si>
    <t>278.59FS</t>
  </si>
  <si>
    <t>278.5FS</t>
  </si>
  <si>
    <t>278.60FS</t>
  </si>
  <si>
    <t>278.61FS</t>
  </si>
  <si>
    <t>278.62FS</t>
  </si>
  <si>
    <t>278.63FS</t>
  </si>
  <si>
    <t>278.64FS</t>
  </si>
  <si>
    <t>278.65FS</t>
  </si>
  <si>
    <t>278.66FS</t>
  </si>
  <si>
    <t>278.67FS</t>
  </si>
  <si>
    <t>278.68FS</t>
  </si>
  <si>
    <t>278.69FS</t>
  </si>
  <si>
    <t>278.6FS</t>
  </si>
  <si>
    <t>278.7FS</t>
  </si>
  <si>
    <t>278.8FS</t>
  </si>
  <si>
    <t>278.9FS</t>
  </si>
  <si>
    <t>279.1FS</t>
  </si>
  <si>
    <t>279.2FS</t>
  </si>
  <si>
    <t>30.10FS</t>
  </si>
  <si>
    <t>30.11FS</t>
  </si>
  <si>
    <t>30.12FS</t>
  </si>
  <si>
    <t>30.13FS</t>
  </si>
  <si>
    <t>30.14FS</t>
  </si>
  <si>
    <t>30.1FS</t>
  </si>
  <si>
    <t>30.2FS</t>
  </si>
  <si>
    <t>30.3FS</t>
  </si>
  <si>
    <t>30.4FS</t>
  </si>
  <si>
    <t>30.5FS</t>
  </si>
  <si>
    <t>30.6FS</t>
  </si>
  <si>
    <t>30.7FS</t>
  </si>
  <si>
    <t>30.8FS</t>
  </si>
  <si>
    <t>30.9FS</t>
  </si>
  <si>
    <t>31.10FS</t>
  </si>
  <si>
    <t>31.11FS</t>
  </si>
  <si>
    <t>31.12FS</t>
  </si>
  <si>
    <t>31.13FS</t>
  </si>
  <si>
    <t>31.14FS</t>
  </si>
  <si>
    <t>31.15FS</t>
  </si>
  <si>
    <t>31.16FS</t>
  </si>
  <si>
    <t>31.1FS</t>
  </si>
  <si>
    <t>31.2FS</t>
  </si>
  <si>
    <t>31.3FS</t>
  </si>
  <si>
    <t>31.4FS</t>
  </si>
  <si>
    <t>31.5FS</t>
  </si>
  <si>
    <t>31.6FS</t>
  </si>
  <si>
    <t>31.7FS</t>
  </si>
  <si>
    <t>31.8FS</t>
  </si>
  <si>
    <t>31.9FS</t>
  </si>
  <si>
    <t>32.10FS</t>
  </si>
  <si>
    <t>32.11FS</t>
  </si>
  <si>
    <t>32.12FS</t>
  </si>
  <si>
    <t>32.13FS</t>
  </si>
  <si>
    <t>32.14FS</t>
  </si>
  <si>
    <t>32.15FS</t>
  </si>
  <si>
    <t>32.16FS</t>
  </si>
  <si>
    <t>32.17FS</t>
  </si>
  <si>
    <t>32.18FS</t>
  </si>
  <si>
    <t>32.1FS</t>
  </si>
  <si>
    <t>32.2FS</t>
  </si>
  <si>
    <t>32.3FS</t>
  </si>
  <si>
    <t>32.4FS</t>
  </si>
  <si>
    <t>32.5FS</t>
  </si>
  <si>
    <t>32.6FS</t>
  </si>
  <si>
    <t>32.7FS</t>
  </si>
  <si>
    <t>32.8FS</t>
  </si>
  <si>
    <t>32.9FS</t>
  </si>
  <si>
    <t>33.10FS</t>
  </si>
  <si>
    <t>33.11FS</t>
  </si>
  <si>
    <t>33.12FS</t>
  </si>
  <si>
    <t>33.13FS</t>
  </si>
  <si>
    <t>33.14FS</t>
  </si>
  <si>
    <t>33.15FS</t>
  </si>
  <si>
    <t>33.16FS</t>
  </si>
  <si>
    <t>33.17FS</t>
  </si>
  <si>
    <t>33.18FS</t>
  </si>
  <si>
    <t>33.19FS</t>
  </si>
  <si>
    <t>33.1FS</t>
  </si>
  <si>
    <t>33.20FS</t>
  </si>
  <si>
    <t>33.21FS</t>
  </si>
  <si>
    <t>33.22FS</t>
  </si>
  <si>
    <t>33.23FS</t>
  </si>
  <si>
    <t>33.24FS</t>
  </si>
  <si>
    <t>33.25FS</t>
  </si>
  <si>
    <t>33.26FS</t>
  </si>
  <si>
    <t>33.27FS</t>
  </si>
  <si>
    <t>33.28FS</t>
  </si>
  <si>
    <t>33.29FS</t>
  </si>
  <si>
    <t>33.2FS</t>
  </si>
  <si>
    <t>33.30FS</t>
  </si>
  <si>
    <t>33.3FS</t>
  </si>
  <si>
    <t>33.4FS</t>
  </si>
  <si>
    <t>33.5FS</t>
  </si>
  <si>
    <t>33.6FS</t>
  </si>
  <si>
    <t>33.7FS</t>
  </si>
  <si>
    <t>33.8FS</t>
  </si>
  <si>
    <t>33.9FS</t>
  </si>
  <si>
    <t>41.1FS</t>
  </si>
  <si>
    <t>41.2FS</t>
  </si>
  <si>
    <t>41.3FS</t>
  </si>
  <si>
    <t>41.4FS</t>
  </si>
  <si>
    <t>41.5FS</t>
  </si>
  <si>
    <t>41.6FS</t>
  </si>
  <si>
    <t>41.7FS</t>
  </si>
  <si>
    <t>45.1FS</t>
  </si>
  <si>
    <t>45.2FS</t>
  </si>
  <si>
    <t>45.3FS</t>
  </si>
  <si>
    <t>45.4FS</t>
  </si>
  <si>
    <t>51.10FS</t>
  </si>
  <si>
    <t>51.11FS</t>
  </si>
  <si>
    <t>51.12FS</t>
  </si>
  <si>
    <t>51.13FS</t>
  </si>
  <si>
    <t>51.14FS</t>
  </si>
  <si>
    <t>51.15FS</t>
  </si>
  <si>
    <t>51.16FS</t>
  </si>
  <si>
    <t>51.17FS</t>
  </si>
  <si>
    <t>51.18FS</t>
  </si>
  <si>
    <t>51.19FS</t>
  </si>
  <si>
    <t>51.1FS</t>
  </si>
  <si>
    <t>51.20FS</t>
  </si>
  <si>
    <t>51.21FS</t>
  </si>
  <si>
    <t>51.22FS</t>
  </si>
  <si>
    <t>51.2FS</t>
  </si>
  <si>
    <t>51.3FS</t>
  </si>
  <si>
    <t>51.4FS</t>
  </si>
  <si>
    <t>51.5FS</t>
  </si>
  <si>
    <t>51.6FS</t>
  </si>
  <si>
    <t>51.7FS</t>
  </si>
  <si>
    <t>51.8FS</t>
  </si>
  <si>
    <t>51.9FS</t>
  </si>
  <si>
    <t>54.10FS</t>
  </si>
  <si>
    <t>54.11FS</t>
  </si>
  <si>
    <t>54.12FS</t>
  </si>
  <si>
    <t>54.13FS</t>
  </si>
  <si>
    <t>54.14FS</t>
  </si>
  <si>
    <t>54.15FS</t>
  </si>
  <si>
    <t>54.16FS</t>
  </si>
  <si>
    <t>54.1FS</t>
  </si>
  <si>
    <t>54.2FS</t>
  </si>
  <si>
    <t>54.3FS</t>
  </si>
  <si>
    <t>54.4FS</t>
  </si>
  <si>
    <t>54.5FS</t>
  </si>
  <si>
    <t>54.6FS</t>
  </si>
  <si>
    <t>54.7FS</t>
  </si>
  <si>
    <t>54.8FS</t>
  </si>
  <si>
    <t>54.9FS</t>
  </si>
  <si>
    <t>55.10FS</t>
  </si>
  <si>
    <t>55.11FS</t>
  </si>
  <si>
    <t>55.12FS</t>
  </si>
  <si>
    <t>55.13FS</t>
  </si>
  <si>
    <t>55.14FS</t>
  </si>
  <si>
    <t>55.15FS</t>
  </si>
  <si>
    <t>55.16FS</t>
  </si>
  <si>
    <t>55.17FS</t>
  </si>
  <si>
    <t>55.18FS</t>
  </si>
  <si>
    <t>55.19FS</t>
  </si>
  <si>
    <t>55.1FS</t>
  </si>
  <si>
    <t>55.20FS</t>
  </si>
  <si>
    <t>55.21FS</t>
  </si>
  <si>
    <t>55.22FS</t>
  </si>
  <si>
    <t>55.23FS</t>
  </si>
  <si>
    <t>55.24FS</t>
  </si>
  <si>
    <t>55.25FS</t>
  </si>
  <si>
    <t>55.26FS</t>
  </si>
  <si>
    <t>55.27FS</t>
  </si>
  <si>
    <t>55.28FS</t>
  </si>
  <si>
    <t>55.29FS</t>
  </si>
  <si>
    <t>55.2FS</t>
  </si>
  <si>
    <t>55.30FS</t>
  </si>
  <si>
    <t>55.3FS</t>
  </si>
  <si>
    <t>55.4FS</t>
  </si>
  <si>
    <t>55.5FS</t>
  </si>
  <si>
    <t>55.6FS</t>
  </si>
  <si>
    <t>55.7FS</t>
  </si>
  <si>
    <t>55.8FS</t>
  </si>
  <si>
    <t>55.9FS</t>
  </si>
  <si>
    <t>57.10FS</t>
  </si>
  <si>
    <t>57.11FS</t>
  </si>
  <si>
    <t>57.12FS</t>
  </si>
  <si>
    <t>57.13aFS</t>
  </si>
  <si>
    <t>57.13FS</t>
  </si>
  <si>
    <t>57.14FS</t>
  </si>
  <si>
    <t>57.15aFS</t>
  </si>
  <si>
    <t>57.15FS</t>
  </si>
  <si>
    <t>57.16FS</t>
  </si>
  <si>
    <t>57.17FS</t>
  </si>
  <si>
    <t>57.18aFS</t>
  </si>
  <si>
    <t>57.18FS</t>
  </si>
  <si>
    <t>57.19aFS</t>
  </si>
  <si>
    <t>57.19FS</t>
  </si>
  <si>
    <t>57.1FS</t>
  </si>
  <si>
    <t>57.20aFS</t>
  </si>
  <si>
    <t>57.20FS</t>
  </si>
  <si>
    <t>57.21aFS</t>
  </si>
  <si>
    <t>57.21FS</t>
  </si>
  <si>
    <t>57.22FS</t>
  </si>
  <si>
    <t>57.23FS</t>
  </si>
  <si>
    <t>57.24FS</t>
  </si>
  <si>
    <t>57.25FS</t>
  </si>
  <si>
    <t>57.26FS</t>
  </si>
  <si>
    <t>57.27FS</t>
  </si>
  <si>
    <t>57.2FS</t>
  </si>
  <si>
    <t>57.3FS</t>
  </si>
  <si>
    <t>57.4FS</t>
  </si>
  <si>
    <t>57.5FS</t>
  </si>
  <si>
    <t>57.6FS</t>
  </si>
  <si>
    <t>57.7FS</t>
  </si>
  <si>
    <t>57.8FS</t>
  </si>
  <si>
    <t>57.9FS</t>
  </si>
  <si>
    <t>60.100FS</t>
  </si>
  <si>
    <t>60.101FS</t>
  </si>
  <si>
    <t>60.102FS</t>
  </si>
  <si>
    <t>60.103FS</t>
  </si>
  <si>
    <t>60.104FS</t>
  </si>
  <si>
    <t>60.105FS</t>
  </si>
  <si>
    <t>60.106FS</t>
  </si>
  <si>
    <t>60.107FS</t>
  </si>
  <si>
    <t>60.108FS</t>
  </si>
  <si>
    <t>60.109FS</t>
  </si>
  <si>
    <t>60.10FS</t>
  </si>
  <si>
    <t>60.110FS</t>
  </si>
  <si>
    <t>60.111FS</t>
  </si>
  <si>
    <t>60.112FS</t>
  </si>
  <si>
    <t>60.113FS</t>
  </si>
  <si>
    <t>60.114FS</t>
  </si>
  <si>
    <t>60.115FS</t>
  </si>
  <si>
    <t>60.116FS</t>
  </si>
  <si>
    <t>60.117FS</t>
  </si>
  <si>
    <t>60.118FS</t>
  </si>
  <si>
    <t>60.119FS</t>
  </si>
  <si>
    <t>60.11FS</t>
  </si>
  <si>
    <t>60.120FS</t>
  </si>
  <si>
    <t>60.121FS</t>
  </si>
  <si>
    <t>60.122FS</t>
  </si>
  <si>
    <t>60.123FS</t>
  </si>
  <si>
    <t>60.124FS</t>
  </si>
  <si>
    <t>60.125FS</t>
  </si>
  <si>
    <t>60.126FS</t>
  </si>
  <si>
    <t>60.127FS</t>
  </si>
  <si>
    <t>60.128FS</t>
  </si>
  <si>
    <t>60.129FS</t>
  </si>
  <si>
    <t>60.12FS</t>
  </si>
  <si>
    <t>60.130FS</t>
  </si>
  <si>
    <t>60.131FS</t>
  </si>
  <si>
    <t>60.132FS</t>
  </si>
  <si>
    <t>60.133FS</t>
  </si>
  <si>
    <t>60.134FS</t>
  </si>
  <si>
    <t>60.135FS</t>
  </si>
  <si>
    <t>60.136FS</t>
  </si>
  <si>
    <t>60.137FS</t>
  </si>
  <si>
    <t>60.138FS</t>
  </si>
  <si>
    <t>60.139FS</t>
  </si>
  <si>
    <t>60.13FS</t>
  </si>
  <si>
    <t>60.140FS</t>
  </si>
  <si>
    <t>60.141FS</t>
  </si>
  <si>
    <t>60.142FS</t>
  </si>
  <si>
    <t>60.143FS</t>
  </si>
  <si>
    <t>60.144FS</t>
  </si>
  <si>
    <t>60.145FS</t>
  </si>
  <si>
    <t>60.146FS</t>
  </si>
  <si>
    <t>60.147FS</t>
  </si>
  <si>
    <t>60.148FS</t>
  </si>
  <si>
    <t>60.149FS</t>
  </si>
  <si>
    <t>60.14FS</t>
  </si>
  <si>
    <t>60.150FS</t>
  </si>
  <si>
    <t>60.151FS</t>
  </si>
  <si>
    <t>60.152FS</t>
  </si>
  <si>
    <t>60.153FS</t>
  </si>
  <si>
    <t>60.154FS</t>
  </si>
  <si>
    <t>60.155FS</t>
  </si>
  <si>
    <t>60.156FS</t>
  </si>
  <si>
    <t>60.157FS</t>
  </si>
  <si>
    <t>60.158FS</t>
  </si>
  <si>
    <t>60.159FS</t>
  </si>
  <si>
    <t>60.15FS</t>
  </si>
  <si>
    <t>60.160FS</t>
  </si>
  <si>
    <t>60.161FS</t>
  </si>
  <si>
    <t>60.16FS</t>
  </si>
  <si>
    <t>60.17FS</t>
  </si>
  <si>
    <t>60.18FS</t>
  </si>
  <si>
    <t>60.19FS</t>
  </si>
  <si>
    <t>60.1FS</t>
  </si>
  <si>
    <t>60.20FS</t>
  </si>
  <si>
    <t>60.21FS</t>
  </si>
  <si>
    <t>60.22FS</t>
  </si>
  <si>
    <t>60.23FS</t>
  </si>
  <si>
    <t>60.24FS</t>
  </si>
  <si>
    <t>60.25FS</t>
  </si>
  <si>
    <t>60.26FS</t>
  </si>
  <si>
    <t>60.27FS</t>
  </si>
  <si>
    <t>60.28FS</t>
  </si>
  <si>
    <t>60.29FS</t>
  </si>
  <si>
    <t>60.2FS</t>
  </si>
  <si>
    <t>60.30FS</t>
  </si>
  <si>
    <t>60.31FS</t>
  </si>
  <si>
    <t>60.32FS</t>
  </si>
  <si>
    <t>60.33FS</t>
  </si>
  <si>
    <t>60.34FS</t>
  </si>
  <si>
    <t>60.35FS</t>
  </si>
  <si>
    <t>60.36FS</t>
  </si>
  <si>
    <t>60.37FS</t>
  </si>
  <si>
    <t>60.38FS</t>
  </si>
  <si>
    <t>60.39FS</t>
  </si>
  <si>
    <t>60.3FS</t>
  </si>
  <si>
    <t>60.40FS</t>
  </si>
  <si>
    <t>60.41FS</t>
  </si>
  <si>
    <t>60.42FS</t>
  </si>
  <si>
    <t>60.43FS</t>
  </si>
  <si>
    <t>60.44FS</t>
  </si>
  <si>
    <t>60.45FS</t>
  </si>
  <si>
    <t>60.46FS</t>
  </si>
  <si>
    <t>60.47FS</t>
  </si>
  <si>
    <t>60.48FS</t>
  </si>
  <si>
    <t>60.49FS</t>
  </si>
  <si>
    <t>60.4FS</t>
  </si>
  <si>
    <t>60.50FS</t>
  </si>
  <si>
    <t>60.51FS</t>
  </si>
  <si>
    <t>60.52FS</t>
  </si>
  <si>
    <t>60.53FS</t>
  </si>
  <si>
    <t>60.54FS</t>
  </si>
  <si>
    <t>60.55FS</t>
  </si>
  <si>
    <t>60.56FS</t>
  </si>
  <si>
    <t>60.57FS</t>
  </si>
  <si>
    <t>60.58FS</t>
  </si>
  <si>
    <t>60.59FS</t>
  </si>
  <si>
    <t>60.5FS</t>
  </si>
  <si>
    <t>60.60FS</t>
  </si>
  <si>
    <t>60.61FS</t>
  </si>
  <si>
    <t>60.62FS</t>
  </si>
  <si>
    <t>60.63FS</t>
  </si>
  <si>
    <t>60.64FS</t>
  </si>
  <si>
    <t>60.65FS</t>
  </si>
  <si>
    <t>60.66FS</t>
  </si>
  <si>
    <t>60.67FS</t>
  </si>
  <si>
    <t>60.68FS</t>
  </si>
  <si>
    <t>60.69FS</t>
  </si>
  <si>
    <t>60.6FS</t>
  </si>
  <si>
    <t>60.70FS</t>
  </si>
  <si>
    <t>60.71FS</t>
  </si>
  <si>
    <t>60.72FS</t>
  </si>
  <si>
    <t>60.73FS</t>
  </si>
  <si>
    <t>60.74FS</t>
  </si>
  <si>
    <t>60.75FS</t>
  </si>
  <si>
    <t>60.76FS</t>
  </si>
  <si>
    <t>60.77FS</t>
  </si>
  <si>
    <t>60.78FS</t>
  </si>
  <si>
    <t>60.79FS</t>
  </si>
  <si>
    <t>60.7FS</t>
  </si>
  <si>
    <t>60.80FS</t>
  </si>
  <si>
    <t>60.81FS</t>
  </si>
  <si>
    <t>60.82FS</t>
  </si>
  <si>
    <t>60.83FS</t>
  </si>
  <si>
    <t>60.84FS</t>
  </si>
  <si>
    <t>60.85FS</t>
  </si>
  <si>
    <t>60.86FS</t>
  </si>
  <si>
    <t>60.87FS</t>
  </si>
  <si>
    <t>60.88FS</t>
  </si>
  <si>
    <t>60.89FS</t>
  </si>
  <si>
    <t>60.8FS</t>
  </si>
  <si>
    <t>60.90FS</t>
  </si>
  <si>
    <t>60.91FS</t>
  </si>
  <si>
    <t>60.92FS</t>
  </si>
  <si>
    <t>60.93FS</t>
  </si>
  <si>
    <t>60.94FS</t>
  </si>
  <si>
    <t>60.95FS</t>
  </si>
  <si>
    <t>60.96FS</t>
  </si>
  <si>
    <t>60.97FS</t>
  </si>
  <si>
    <t>60.98FS</t>
  </si>
  <si>
    <t>60.99FS</t>
  </si>
  <si>
    <t>60.9FS</t>
  </si>
  <si>
    <t>81.1FS</t>
  </si>
  <si>
    <t>81.2FS</t>
  </si>
  <si>
    <t>81.3FS</t>
  </si>
  <si>
    <t>81.4FS</t>
  </si>
  <si>
    <t>81.5FS</t>
  </si>
  <si>
    <t>85.10FS</t>
  </si>
  <si>
    <t>85.11FS</t>
  </si>
  <si>
    <t>85.12FS</t>
  </si>
  <si>
    <t>85.13FS</t>
  </si>
  <si>
    <t>85.14FS</t>
  </si>
  <si>
    <t>85.15FS</t>
  </si>
  <si>
    <t>85.16FS</t>
  </si>
  <si>
    <t>85.17FS</t>
  </si>
  <si>
    <t>85.18FS</t>
  </si>
  <si>
    <t>85.1FS</t>
  </si>
  <si>
    <t>85.2FS</t>
  </si>
  <si>
    <t>85.3FS</t>
  </si>
  <si>
    <t>85.4FS</t>
  </si>
  <si>
    <t>85.5FS</t>
  </si>
  <si>
    <t>85.6FS</t>
  </si>
  <si>
    <t>85.7FS</t>
  </si>
  <si>
    <t>85.8FS</t>
  </si>
  <si>
    <t>85.9FS</t>
  </si>
  <si>
    <t>89.10FS</t>
  </si>
  <si>
    <t>89.11FS</t>
  </si>
  <si>
    <t>89.12FS</t>
  </si>
  <si>
    <t>89.13FS</t>
  </si>
  <si>
    <t>89.14FS</t>
  </si>
  <si>
    <t>89.15FS</t>
  </si>
  <si>
    <t>89.16FS</t>
  </si>
  <si>
    <t>89.17FS</t>
  </si>
  <si>
    <t>89.18FS</t>
  </si>
  <si>
    <t>89.19FS</t>
  </si>
  <si>
    <t>89.1FS</t>
  </si>
  <si>
    <t>89.2FS</t>
  </si>
  <si>
    <t>89.3FS</t>
  </si>
  <si>
    <t>89.4FS</t>
  </si>
  <si>
    <t>89.5FS</t>
  </si>
  <si>
    <t>89.6FS</t>
  </si>
  <si>
    <t>89.7FS</t>
  </si>
  <si>
    <t>89.8FS</t>
  </si>
  <si>
    <t>89.9FS</t>
  </si>
  <si>
    <t>90.10FS</t>
  </si>
  <si>
    <t>90.11FS</t>
  </si>
  <si>
    <t>90.12FS</t>
  </si>
  <si>
    <t>90.13FS</t>
  </si>
  <si>
    <t>90.14FS</t>
  </si>
  <si>
    <t>90.15FS</t>
  </si>
  <si>
    <t>90.16FS</t>
  </si>
  <si>
    <t>90.17FS</t>
  </si>
  <si>
    <t>90.18FS</t>
  </si>
  <si>
    <t>90.19FS</t>
  </si>
  <si>
    <t>90.1FS</t>
  </si>
  <si>
    <t>90.20FS</t>
  </si>
  <si>
    <t>90.21FS</t>
  </si>
  <si>
    <t>90.22FS</t>
  </si>
  <si>
    <t>90.23FS</t>
  </si>
  <si>
    <t>90.24FS</t>
  </si>
  <si>
    <t>90.25FS</t>
  </si>
  <si>
    <t>90.26FS</t>
  </si>
  <si>
    <t>90.27FS</t>
  </si>
  <si>
    <t>90.28FS</t>
  </si>
  <si>
    <t>90.29FS</t>
  </si>
  <si>
    <t>90.2FS</t>
  </si>
  <si>
    <t>90.30FS</t>
  </si>
  <si>
    <t>90.31FS</t>
  </si>
  <si>
    <t>90.32FS</t>
  </si>
  <si>
    <t>90.33FS</t>
  </si>
  <si>
    <t>90.34FS</t>
  </si>
  <si>
    <t>90.35FS</t>
  </si>
  <si>
    <t>90.36FS</t>
  </si>
  <si>
    <t>90.37FS</t>
  </si>
  <si>
    <t>90.38FS</t>
  </si>
  <si>
    <t>90.39FS</t>
  </si>
  <si>
    <t>90.3FS</t>
  </si>
  <si>
    <t>90.40FS</t>
  </si>
  <si>
    <t>90.41FS</t>
  </si>
  <si>
    <t>90.42FS</t>
  </si>
  <si>
    <t>90.43FS</t>
  </si>
  <si>
    <t>90.44FS</t>
  </si>
  <si>
    <t>90.45FS</t>
  </si>
  <si>
    <t>90.46FS</t>
  </si>
  <si>
    <t>90.47FS</t>
  </si>
  <si>
    <t>90.48FS</t>
  </si>
  <si>
    <t>90.49FS</t>
  </si>
  <si>
    <t>90.4FS</t>
  </si>
  <si>
    <t>90.50FS</t>
  </si>
  <si>
    <t>90.51FS</t>
  </si>
  <si>
    <t>90.52FS</t>
  </si>
  <si>
    <t>90.53FS</t>
  </si>
  <si>
    <t>90.54FS</t>
  </si>
  <si>
    <t>90.55FS</t>
  </si>
  <si>
    <t>90.56FS</t>
  </si>
  <si>
    <t>90.57FS</t>
  </si>
  <si>
    <t>90.58FS</t>
  </si>
  <si>
    <t>90.59FS</t>
  </si>
  <si>
    <t>90.5FS</t>
  </si>
  <si>
    <t>90.60FS</t>
  </si>
  <si>
    <t>90.61FS</t>
  </si>
  <si>
    <t>90.62FS</t>
  </si>
  <si>
    <t>90.63FS</t>
  </si>
  <si>
    <t>90.64FS</t>
  </si>
  <si>
    <t>90.65FS</t>
  </si>
  <si>
    <t>90.66FS</t>
  </si>
  <si>
    <t>90.67FS</t>
  </si>
  <si>
    <t>90.68FS</t>
  </si>
  <si>
    <t>90.69FS</t>
  </si>
  <si>
    <t>90.6FS</t>
  </si>
  <si>
    <t>90.70FS</t>
  </si>
  <si>
    <t>90.71FS</t>
  </si>
  <si>
    <t>90.72FS</t>
  </si>
  <si>
    <t>90.73FS</t>
  </si>
  <si>
    <t>90.74FS</t>
  </si>
  <si>
    <t>90.75FS</t>
  </si>
  <si>
    <t>90.76FS</t>
  </si>
  <si>
    <t>90.77FS</t>
  </si>
  <si>
    <t>90.78FS</t>
  </si>
  <si>
    <t>90.79FS</t>
  </si>
  <si>
    <t>90.7FS</t>
  </si>
  <si>
    <t>90.80FS</t>
  </si>
  <si>
    <t>90.81FS</t>
  </si>
  <si>
    <t>90.82FS</t>
  </si>
  <si>
    <t>90.83FS</t>
  </si>
  <si>
    <t>90.84FS</t>
  </si>
  <si>
    <t>90.85FS</t>
  </si>
  <si>
    <t>90.86FS</t>
  </si>
  <si>
    <t>90.87FS</t>
  </si>
  <si>
    <t>90.88FS</t>
  </si>
  <si>
    <t>90.89FS</t>
  </si>
  <si>
    <t>90.8FS</t>
  </si>
  <si>
    <t>90.90FS</t>
  </si>
  <si>
    <t>90.91FS</t>
  </si>
  <si>
    <t>90.92FS</t>
  </si>
  <si>
    <t>90.93FS</t>
  </si>
  <si>
    <t>90.94FS</t>
  </si>
  <si>
    <t>90.95FS</t>
  </si>
  <si>
    <t>90.9FS</t>
  </si>
  <si>
    <t>94.10FS</t>
  </si>
  <si>
    <t>94.11FS</t>
  </si>
  <si>
    <t>94.12FS</t>
  </si>
  <si>
    <t>94.13FS</t>
  </si>
  <si>
    <t>94.14FS</t>
  </si>
  <si>
    <t>94.15FS</t>
  </si>
  <si>
    <t>94.16FS</t>
  </si>
  <si>
    <t>94.17FS</t>
  </si>
  <si>
    <t>94.18FS</t>
  </si>
  <si>
    <t>94.19FS</t>
  </si>
  <si>
    <t>94.1FS</t>
  </si>
  <si>
    <t>94.20FS</t>
  </si>
  <si>
    <t>94.21FS</t>
  </si>
  <si>
    <t>94.2FS</t>
  </si>
  <si>
    <t>94.3FS</t>
  </si>
  <si>
    <t>94.4FS</t>
  </si>
  <si>
    <t>94.5FS</t>
  </si>
  <si>
    <t>94.6FS</t>
  </si>
  <si>
    <t>94.7FS</t>
  </si>
  <si>
    <t>94.8FS</t>
  </si>
  <si>
    <t>94.9FS</t>
  </si>
  <si>
    <t>Supplementary and amended submissions received between 4 March - 18 March 2024 are shaded in orange.</t>
  </si>
  <si>
    <t>280.1FS</t>
  </si>
  <si>
    <t>Heritage New Zealand Pouhere Taonga  </t>
  </si>
  <si>
    <t>Z Energy </t>
  </si>
  <si>
    <t>Steve Fraser </t>
  </si>
  <si>
    <t>Fire and Emergency </t>
  </si>
  <si>
    <t>Steve &amp; Yanna Houwaard Sullivan </t>
  </si>
  <si>
    <t>Tristram Johnson </t>
  </si>
  <si>
    <t>Radio New Zealand  </t>
  </si>
  <si>
    <t>David Alexander &amp; Susanne Elizabeth Payne </t>
  </si>
  <si>
    <t>Penny Nelson, Director-General of Conservation Tumuaki Ahurei </t>
  </si>
  <si>
    <t>Broughs Gully Development Limited </t>
  </si>
  <si>
    <t>Road Metals Company Limited </t>
  </si>
  <si>
    <t>Alliance Group Limited </t>
  </si>
  <si>
    <t>PrimePort Limited  </t>
  </si>
  <si>
    <t>Go Media Ltd </t>
  </si>
  <si>
    <t>Opuha Water Limited </t>
  </si>
  <si>
    <t>Out of Home Media Association of Aotearoa </t>
  </si>
  <si>
    <t>Waipopo Huts Trust </t>
  </si>
  <si>
    <t>Waitui Deer Farm Ltd </t>
  </si>
  <si>
    <t>BP Oil; Mobil Oil; Z Energy Limited </t>
  </si>
  <si>
    <t>Venture Timaru </t>
  </si>
  <si>
    <t>Redwood Group </t>
  </si>
  <si>
    <t>Waihi School Trust Board </t>
  </si>
  <si>
    <t>NZ Frost Fans Limited </t>
  </si>
  <si>
    <t>Chris &amp; Sharon Mcknight </t>
  </si>
  <si>
    <t>Karton and Hollamby Group Ltd T/A Stonewood Homes South Canterbury Ltd </t>
  </si>
  <si>
    <t>Bruce Selbie </t>
  </si>
  <si>
    <t>Maze Pastures Limited </t>
  </si>
  <si>
    <t>John Evans </t>
  </si>
  <si>
    <t>OSA Properties Ltd </t>
  </si>
  <si>
    <t>Steve Dale &amp; Anthony Dale </t>
  </si>
  <si>
    <t>Alpine Energy Limited </t>
  </si>
  <si>
    <t>Sid McAuley </t>
  </si>
  <si>
    <t>John Leonard Shirtcliff and Rosemary Jean Shirtcliff </t>
  </si>
  <si>
    <t>John and Linda Badcock </t>
  </si>
  <si>
    <t>Dairy Holdings Limited  </t>
  </si>
  <si>
    <t>Hermann Frank </t>
  </si>
  <si>
    <t>NZPork is concerned with the impact of this definition change on the rule structure proposed in the plan and the lack of clarity as it relates to the variety of buildings used to support primary production and different land use activities that characterise the activity and sensitivity to natural hazards. The pig farming sector is comprised of both indoor and outdoor activity with buildings and infrastructure that reflect the intensity of use, the environment within which the activity is occurring and in some cases mobility of buildings and infrastructure to support farming activity, animal husbandry and welfare needs.</t>
  </si>
  <si>
    <t>In the absence of a comprehensive rule framework that provides a effective and efficient response to sensitive and less sensitive activities the submission should be rejected.</t>
  </si>
  <si>
    <t>247.58FS</t>
  </si>
  <si>
    <t>183.173</t>
  </si>
  <si>
    <t>Inspire Residential Limited</t>
  </si>
  <si>
    <t>Precision Securities Limited</t>
  </si>
  <si>
    <t>281.1FS</t>
  </si>
  <si>
    <t>Christopher Terence Templeton</t>
  </si>
  <si>
    <t>78.1</t>
  </si>
  <si>
    <t>I don't wish to have my property re zoned to heritage zone</t>
  </si>
  <si>
    <t>not to give permission to change my property to heritage status</t>
  </si>
  <si>
    <t>282.1FS</t>
  </si>
  <si>
    <t>78.2</t>
  </si>
  <si>
    <t>the requested heritage listing for the property. We do not agree that this property is worthy or indeed meets the key criteria to be a heritage listed building</t>
  </si>
  <si>
    <t>please see attached form</t>
  </si>
  <si>
    <t>disallow in full</t>
  </si>
  <si>
    <t>we wish the Council to not in clude the former Alton House Girls boarding school building as a category B heritage building within Section 3 and 4 of the Proposed Timaru District Plan.</t>
  </si>
  <si>
    <t>Further Submission received after 18 March 2024 are shaded in blue.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</si>
</sst>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x14ac:knownFonts="1">
    <font>
      <sz val="11"/>
      <color theme="1"/>
      <name val="Calibri"/>
      <family val="2"/>
      <scheme val="minor"/>
    </font>
    <font>
      <b/>
      <sz val="12"/>
      <name val="Calibri"/>
      <family val="2"/>
    </font>
    <font>
      <sz val="12"/>
      <name val="Calibri"/>
      <family val="2"/>
    </font>
    <font>
      <sz val="11"/>
      <name val="Calibri"/>
      <family val="2"/>
    </font>
    <font>
      <b/>
      <sz val="11"/>
      <name val="Calibri"/>
      <family val="2"/>
    </font>
    <font>
      <sz val="8"/>
      <name val="Calibri"/>
      <family val="2"/>
      <scheme val="minor"/>
    </font>
    <font>
      <sz val="11"/>
      <color rgb="FF000000"/>
      <name val="Calibri"/>
      <family val="2"/>
      <scheme val="minor"/>
    </font>
    <font>
      <b/>
      <sz val="11"/>
      <color theme="1"/>
      <name val="Calibri"/>
      <family val="2"/>
      <scheme val="minor"/>
    </font>
    <font>
      <sz val="12"/>
      <color rgb="FF000000"/>
      <name val="Calibri"/>
      <family val="2"/>
      <scheme val="minor"/>
    </font>
    <font>
      <sz val="11"/>
      <color rgb="FF9C0006"/>
      <name val="Calibri"/>
      <family val="2"/>
      <scheme val="minor"/>
    </font>
    <font>
      <sz val="11"/>
      <color rgb="FF9C5700"/>
      <name val="Calibri"/>
      <family val="2"/>
      <scheme val="minor"/>
    </font>
    <font>
      <sz val="11"/>
      <color rgb="FFFF0000"/>
      <name val="Calibri"/>
      <family val="2"/>
      <scheme val="minor"/>
    </font>
    <font>
      <i/>
      <sz val="11"/>
      <color theme="1"/>
      <name val="Calibri"/>
      <family val="2"/>
      <scheme val="minor"/>
    </font>
    <font>
      <b/>
      <sz val="11"/>
      <color rgb="FF000000"/>
      <name val="Calibri"/>
      <family val="2"/>
      <scheme val="minor"/>
    </font>
    <font>
      <b/>
      <i/>
      <sz val="11"/>
      <color rgb="FF000000"/>
      <name val="Calibri"/>
      <family val="2"/>
      <scheme val="minor"/>
    </font>
    <font>
      <i/>
      <sz val="11"/>
      <color rgb="FF000000"/>
      <name val="Calibri"/>
      <family val="2"/>
      <scheme val="minor"/>
    </font>
    <font>
      <i/>
      <u/>
      <sz val="11"/>
      <color rgb="FFFF0000"/>
      <name val="Calibri"/>
      <family val="2"/>
      <scheme val="minor"/>
    </font>
    <font>
      <b/>
      <i/>
      <u/>
      <sz val="11"/>
      <color rgb="FFFF0000"/>
      <name val="Calibri"/>
      <family val="2"/>
      <scheme val="minor"/>
    </font>
    <font>
      <u/>
      <sz val="11"/>
      <color rgb="FFFF0000"/>
      <name val="Calibri"/>
      <family val="2"/>
      <scheme val="minor"/>
    </font>
    <font>
      <strike/>
      <sz val="11"/>
      <color rgb="FFFF0000"/>
      <name val="Calibri"/>
      <family val="2"/>
      <scheme val="minor"/>
    </font>
    <font>
      <b/>
      <sz val="11"/>
      <name val="Calibri"/>
      <family val="2"/>
      <scheme val="minor"/>
    </font>
    <font>
      <b/>
      <u/>
      <sz val="11"/>
      <color rgb="FFFF0000"/>
      <name val="Calibri"/>
      <family val="2"/>
      <scheme val="minor"/>
    </font>
    <font>
      <b/>
      <sz val="11"/>
      <color rgb="FFFF0000"/>
      <name val="Calibri"/>
      <family val="2"/>
      <scheme val="minor"/>
    </font>
    <font>
      <i/>
      <u/>
      <sz val="11"/>
      <color theme="1"/>
      <name val="Calibri"/>
      <family val="2"/>
      <scheme val="minor"/>
    </font>
    <font>
      <i/>
      <strike/>
      <sz val="11"/>
      <color theme="1"/>
      <name val="Calibri"/>
      <family val="2"/>
      <scheme val="minor"/>
    </font>
    <font>
      <sz val="11"/>
      <name val="Calibri"/>
      <family val="2"/>
      <scheme val="minor"/>
    </font>
    <font>
      <b/>
      <i/>
      <sz val="11"/>
      <color rgb="FFFF0000"/>
      <name val="Calibri"/>
      <family val="2"/>
      <scheme val="minor"/>
    </font>
    <font>
      <u/>
      <sz val="11"/>
      <color theme="1"/>
      <name val="Calibri"/>
      <family val="2"/>
      <scheme val="minor"/>
    </font>
    <font>
      <strike/>
      <sz val="11"/>
      <name val="Calibri"/>
      <family val="2"/>
      <scheme val="minor"/>
    </font>
    <font>
      <i/>
      <sz val="11"/>
      <name val="Calibri"/>
      <family val="2"/>
      <scheme val="minor"/>
    </font>
    <font>
      <i/>
      <strike/>
      <sz val="11"/>
      <name val="Calibri"/>
      <family val="2"/>
      <scheme val="minor"/>
    </font>
    <font>
      <i/>
      <strike/>
      <sz val="11"/>
      <color rgb="FFFF0000"/>
      <name val="Calibri"/>
      <family val="2"/>
      <scheme val="minor"/>
    </font>
    <font>
      <i/>
      <sz val="11"/>
      <color rgb="FFFF0000"/>
      <name val="Calibri"/>
      <family val="2"/>
      <scheme val="minor"/>
    </font>
    <font>
      <b/>
      <i/>
      <sz val="11"/>
      <color theme="1"/>
      <name val="Calibri"/>
      <family val="2"/>
      <scheme val="minor"/>
    </font>
    <font>
      <b/>
      <i/>
      <u/>
      <sz val="11"/>
      <color theme="1"/>
      <name val="Calibri"/>
      <family val="2"/>
      <scheme val="minor"/>
    </font>
    <font>
      <strike/>
      <sz val="11"/>
      <color theme="1"/>
      <name val="Calibri"/>
      <family val="2"/>
      <scheme val="minor"/>
    </font>
    <font>
      <b/>
      <i/>
      <strike/>
      <sz val="11"/>
      <color rgb="FFFF0000"/>
      <name val="Calibri"/>
      <family val="2"/>
      <scheme val="minor"/>
    </font>
    <font>
      <b/>
      <i/>
      <strike/>
      <sz val="11"/>
      <color theme="1"/>
      <name val="Calibri"/>
      <family val="2"/>
      <scheme val="minor"/>
    </font>
    <font>
      <sz val="11"/>
      <color rgb="FF00B050"/>
      <name val="Calibri"/>
      <family val="2"/>
      <scheme val="minor"/>
    </font>
    <font>
      <sz val="11"/>
      <color rgb="FF333333"/>
      <name val="Calibri"/>
      <family val="2"/>
      <scheme val="minor"/>
    </font>
    <font>
      <sz val="12"/>
      <color theme="1"/>
      <name val="Calibri"/>
      <family val="2"/>
      <scheme val="minor"/>
    </font>
    <font>
      <sz val="11"/>
      <color rgb="FF444444"/>
      <name val="Calibri"/>
      <family val="2"/>
      <scheme val="minor"/>
    </font>
    <font>
      <b/>
      <sz val="11"/>
      <color rgb="FF333333"/>
      <name val="Calibri"/>
      <family val="2"/>
      <scheme val="minor"/>
    </font>
    <font>
      <b/>
      <i/>
      <sz val="11"/>
      <color rgb="FF333333"/>
      <name val="Calibri"/>
      <family val="2"/>
      <scheme val="minor"/>
    </font>
    <font>
      <i/>
      <sz val="11"/>
      <color rgb="FF333333"/>
      <name val="Calibri"/>
      <family val="2"/>
      <scheme val="minor"/>
    </font>
    <font>
      <u/>
      <sz val="11"/>
      <color rgb="FF000000"/>
      <name val="Calibri"/>
      <family val="2"/>
      <scheme val="minor"/>
    </font>
    <font>
      <strike/>
      <sz val="11"/>
      <color rgb="FF000000"/>
      <name val="Calibri"/>
      <family val="2"/>
      <scheme val="minor"/>
    </font>
    <font>
      <b/>
      <u/>
      <sz val="11"/>
      <color theme="1"/>
      <name val="Calibri"/>
      <family val="2"/>
      <scheme val="minor"/>
    </font>
    <font>
      <u val="double"/>
      <sz val="11"/>
      <color theme="1"/>
      <name val="Calibri"/>
      <family val="2"/>
      <scheme val="minor"/>
    </font>
    <font>
      <b/>
      <u/>
      <sz val="11"/>
      <color rgb="FF000000"/>
      <name val="Calibri"/>
      <family val="2"/>
      <scheme val="minor"/>
    </font>
    <font>
      <i/>
      <u/>
      <sz val="11"/>
      <color rgb="FF000000"/>
      <name val="Calibri"/>
      <family val="2"/>
      <scheme val="minor"/>
    </font>
    <font>
      <b/>
      <i/>
      <strike/>
      <sz val="11"/>
      <color rgb="FF000000"/>
      <name val="Calibri"/>
      <family val="2"/>
      <scheme val="minor"/>
    </font>
    <font>
      <b/>
      <i/>
      <u/>
      <sz val="11"/>
      <color rgb="FF000000"/>
      <name val="Calibri"/>
      <family val="2"/>
      <scheme val="minor"/>
    </font>
    <font>
      <i/>
      <strike/>
      <u/>
      <sz val="11"/>
      <color rgb="FFFF0000"/>
      <name val="Calibri"/>
      <family val="2"/>
      <scheme val="minor"/>
    </font>
    <font>
      <i/>
      <u val="double"/>
      <sz val="11"/>
      <color rgb="FFFF0000"/>
      <name val="Calibri"/>
      <family val="2"/>
      <scheme val="minor"/>
    </font>
    <font>
      <b/>
      <strike/>
      <sz val="11"/>
      <color rgb="FF000000"/>
      <name val="Calibri"/>
      <family val="2"/>
      <scheme val="minor"/>
    </font>
    <font>
      <b/>
      <sz val="11"/>
      <color rgb="FF202020"/>
      <name val="Calibri"/>
      <family val="2"/>
      <scheme val="minor"/>
    </font>
    <font>
      <sz val="11"/>
      <color rgb="FF202020"/>
      <name val="Calibri"/>
      <family val="2"/>
      <scheme val="minor"/>
    </font>
    <font>
      <strike/>
      <u/>
      <sz val="11"/>
      <color rgb="FFFF0000"/>
      <name val="Calibri"/>
      <family val="2"/>
      <scheme val="minor"/>
    </font>
    <font>
      <b/>
      <u/>
      <sz val="11"/>
      <name val="Calibri"/>
      <family val="2"/>
      <scheme val="minor"/>
    </font>
    <font>
      <b/>
      <i/>
      <u/>
      <sz val="11"/>
      <name val="Calibri"/>
      <family val="2"/>
      <scheme val="minor"/>
    </font>
    <font>
      <i/>
      <u/>
      <sz val="11"/>
      <name val="Calibri"/>
      <family val="2"/>
      <scheme val="minor"/>
    </font>
    <font>
      <u/>
      <sz val="11"/>
      <name val="Calibri"/>
      <family val="2"/>
      <scheme val="minor"/>
    </font>
    <font>
      <i/>
      <strike/>
      <sz val="11"/>
      <color rgb="FF000000"/>
      <name val="Calibri"/>
      <family val="2"/>
      <scheme val="minor"/>
    </font>
    <font>
      <i/>
      <strike/>
      <u/>
      <sz val="11"/>
      <color rgb="FF000000"/>
      <name val="Calibri"/>
      <family val="2"/>
      <scheme val="minor"/>
    </font>
    <font>
      <i/>
      <strike/>
      <u/>
      <sz val="11"/>
      <name val="Calibri"/>
      <family val="2"/>
      <scheme val="minor"/>
    </font>
    <font>
      <b/>
      <i/>
      <sz val="11"/>
      <name val="Calibri"/>
      <family val="2"/>
      <scheme val="minor"/>
    </font>
    <font>
      <b/>
      <i/>
      <strike/>
      <sz val="11"/>
      <name val="Calibri"/>
      <family val="2"/>
      <scheme val="minor"/>
    </font>
    <font>
      <u val="double"/>
      <sz val="11"/>
      <color rgb="FFFF0000"/>
      <name val="Calibri"/>
      <family val="2"/>
      <scheme val="minor"/>
    </font>
    <font>
      <i/>
      <u/>
      <sz val="11"/>
      <color rgb="FF333333"/>
      <name val="Calibri"/>
      <family val="2"/>
      <scheme val="minor"/>
    </font>
    <font>
      <vertAlign val="superscript"/>
      <sz val="11"/>
      <color rgb="FF000000"/>
      <name val="Calibri"/>
      <family val="2"/>
      <scheme val="minor"/>
    </font>
    <font>
      <strike/>
      <sz val="11"/>
      <color rgb="FF333333"/>
      <name val="Calibri"/>
      <family val="2"/>
      <scheme val="minor"/>
    </font>
    <font>
      <sz val="12"/>
      <color rgb="FF000000"/>
      <name val="Calibri"/>
    </font>
    <font>
      <sz val="11"/>
      <color rgb="FF000000"/>
      <name val="Calibri"/>
      <family val="2"/>
    </font>
    <font>
      <b/>
      <sz val="14"/>
      <color theme="1"/>
      <name val="Calibri"/>
      <family val="2"/>
      <scheme val="minor"/>
    </font>
    <font>
      <sz val="11"/>
      <color theme="1"/>
      <name val="Arial"/>
      <family val="2"/>
    </font>
    <font>
      <sz val="11"/>
      <color rgb="FF444444"/>
      <name val="Arial"/>
      <family val="2"/>
    </font>
    <font>
      <sz val="11"/>
      <color rgb="FF262626"/>
      <name val="Arial"/>
      <family val="2"/>
    </font>
    <font>
      <sz val="11"/>
      <color rgb="FF4F5050"/>
      <name val="Arial"/>
      <family val="2"/>
    </font>
    <font>
      <sz val="11"/>
      <color rgb="FF666767"/>
      <name val="Arial"/>
      <family val="2"/>
    </font>
    <font>
      <sz val="11"/>
      <color rgb="FF3D3F3F"/>
      <name val="Arial"/>
      <family val="2"/>
    </font>
    <font>
      <sz val="11"/>
      <color rgb="FF909191"/>
      <name val="Arial"/>
      <family val="2"/>
    </font>
    <font>
      <sz val="11"/>
      <color theme="1"/>
      <name val="Calibri Light"/>
      <family val="2"/>
      <scheme val="major"/>
    </font>
    <font>
      <strike/>
      <u/>
      <sz val="11"/>
      <color theme="1"/>
      <name val="Calibri"/>
      <family val="2"/>
      <scheme val="minor"/>
    </font>
    <font>
      <sz val="18"/>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theme="8" tint="0.79998168889431442"/>
      </patternFill>
    </fill>
    <fill>
      <patternFill patternType="solid">
        <fgColor rgb="FFD9E1F2"/>
        <bgColor rgb="FFD9E1F2"/>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rgb="FFDDEBF7"/>
        <bgColor rgb="FFDDEBF7"/>
      </patternFill>
    </fill>
    <fill>
      <patternFill patternType="solid">
        <fgColor theme="7" tint="0.59999389629810485"/>
        <bgColor indexed="64"/>
      </patternFill>
    </fill>
    <fill>
      <patternFill patternType="solid">
        <fgColor theme="7" tint="0.59999389629810485"/>
        <bgColor theme="8" tint="0.79998168889431442"/>
      </patternFill>
    </fill>
  </fills>
  <borders count="1">
    <border>
      <left/>
      <right/>
      <top/>
      <bottom/>
      <diagonal/>
    </border>
  </borders>
  <cellStyleXfs count="3">
    <xf numFmtId="0" fontId="0" fillId="0" borderId="0"/>
    <xf numFmtId="0" fontId="9" fillId="3" borderId="0" applyNumberFormat="0" applyBorder="0" applyAlignment="0" applyProtection="0"/>
    <xf numFmtId="0" fontId="10" fillId="4" borderId="0" applyNumberFormat="0" applyBorder="0" applyAlignment="0" applyProtection="0"/>
  </cellStyleXfs>
  <cellXfs count="157">
    <xf numFmtId="0" fontId="0" fillId="0" borderId="0" xfId="0"/>
    <xf numFmtId="0" fontId="8" fillId="0" borderId="0" xfId="0" applyFont="1" applyAlignment="1">
      <alignment horizontal="center" vertical="top" wrapText="1"/>
    </xf>
    <xf numFmtId="0" fontId="0" fillId="0" borderId="0" xfId="0" applyProtection="1">
      <protection locked="0"/>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0" fontId="2" fillId="0" borderId="0" xfId="0" applyFont="1" applyAlignment="1" applyProtection="1">
      <alignment horizontal="center" vertical="center" wrapText="1"/>
      <protection locked="0"/>
    </xf>
    <xf numFmtId="0" fontId="8" fillId="0" borderId="0" xfId="0" applyFont="1" applyAlignment="1">
      <alignment horizontal="center" vertical="center" wrapText="1"/>
    </xf>
    <xf numFmtId="0" fontId="0" fillId="0" borderId="0" xfId="0" applyAlignment="1">
      <alignment wrapText="1"/>
    </xf>
    <xf numFmtId="0" fontId="0" fillId="0" borderId="0" xfId="0" applyAlignment="1" applyProtection="1">
      <alignment horizontal="left" wrapText="1"/>
      <protection locked="0"/>
    </xf>
    <xf numFmtId="0" fontId="0" fillId="0" borderId="0" xfId="0" applyAlignment="1" applyProtection="1">
      <alignment wrapText="1"/>
      <protection locked="0"/>
    </xf>
    <xf numFmtId="0" fontId="40" fillId="0" borderId="0" xfId="0" applyFont="1" applyAlignment="1">
      <alignment wrapText="1"/>
    </xf>
    <xf numFmtId="0" fontId="3" fillId="0" borderId="0" xfId="0" applyFont="1" applyAlignment="1">
      <alignment horizontal="center" vertical="center" wrapText="1"/>
    </xf>
    <xf numFmtId="0" fontId="40" fillId="0" borderId="0" xfId="0" applyFont="1" applyAlignment="1">
      <alignment horizontal="left" wrapText="1"/>
    </xf>
    <xf numFmtId="0" fontId="72" fillId="0" borderId="0" xfId="0" applyFont="1" applyAlignment="1">
      <alignment horizontal="left" vertical="center" wrapText="1"/>
    </xf>
    <xf numFmtId="0" fontId="74" fillId="0" borderId="0" xfId="0" applyFont="1" applyProtection="1">
      <protection locked="0"/>
    </xf>
    <xf numFmtId="0" fontId="74" fillId="0" borderId="0" xfId="0" applyFont="1" applyAlignment="1" applyProtection="1">
      <alignment horizontal="left" wrapText="1"/>
      <protection locked="0"/>
    </xf>
    <xf numFmtId="0" fontId="74" fillId="0" borderId="0" xfId="0" applyFont="1" applyAlignment="1" applyProtection="1">
      <alignment wrapText="1"/>
      <protection locked="0"/>
    </xf>
    <xf numFmtId="0" fontId="25" fillId="0" borderId="0" xfId="1" applyFont="1" applyFill="1" applyBorder="1" applyAlignment="1">
      <alignment vertical="top" wrapText="1"/>
    </xf>
    <xf numFmtId="0" fontId="25" fillId="0" borderId="0" xfId="2" applyFont="1" applyFill="1" applyBorder="1" applyAlignment="1">
      <alignment vertical="top" wrapText="1"/>
    </xf>
    <xf numFmtId="1" fontId="25" fillId="0" borderId="0" xfId="1" applyNumberFormat="1" applyFont="1" applyFill="1" applyBorder="1" applyAlignment="1">
      <alignment vertical="top" wrapText="1"/>
    </xf>
    <xf numFmtId="0" fontId="25" fillId="0" borderId="0" xfId="1" applyFont="1" applyFill="1" applyBorder="1" applyAlignment="1">
      <alignment horizontal="center" vertical="top" wrapText="1"/>
    </xf>
    <xf numFmtId="0" fontId="0" fillId="10" borderId="0" xfId="0" applyFill="1" applyAlignment="1" applyProtection="1">
      <alignment vertical="top" wrapText="1"/>
      <protection locked="0"/>
    </xf>
    <xf numFmtId="1" fontId="0" fillId="10" borderId="0" xfId="0" applyNumberFormat="1" applyFill="1" applyAlignment="1" applyProtection="1">
      <alignment vertical="top" wrapText="1"/>
      <protection locked="0"/>
    </xf>
    <xf numFmtId="0" fontId="0" fillId="10" borderId="0" xfId="0" applyFill="1" applyAlignment="1">
      <alignment vertical="top" wrapText="1"/>
    </xf>
    <xf numFmtId="0" fontId="75" fillId="10" borderId="0" xfId="0" applyFont="1" applyFill="1" applyAlignment="1">
      <alignment vertical="center" wrapText="1"/>
    </xf>
    <xf numFmtId="0" fontId="6" fillId="0" borderId="0" xfId="0" applyFont="1" applyAlignment="1">
      <alignment vertical="top" wrapText="1"/>
    </xf>
    <xf numFmtId="0" fontId="6" fillId="0" borderId="0" xfId="0" applyFont="1" applyAlignment="1">
      <alignment horizontal="center" vertical="top" wrapText="1"/>
    </xf>
    <xf numFmtId="0" fontId="6" fillId="0" borderId="0" xfId="0" applyFont="1" applyAlignment="1" applyProtection="1">
      <alignment vertical="top" wrapText="1"/>
      <protection locked="0"/>
    </xf>
    <xf numFmtId="0" fontId="25" fillId="0" borderId="0" xfId="0" applyFont="1" applyAlignment="1" applyProtection="1">
      <alignment vertical="top" wrapText="1"/>
      <protection locked="0"/>
    </xf>
    <xf numFmtId="1" fontId="6" fillId="0" borderId="0" xfId="0" applyNumberFormat="1" applyFont="1" applyAlignment="1" applyProtection="1">
      <alignment vertical="top" wrapText="1"/>
      <protection locked="0"/>
    </xf>
    <xf numFmtId="0" fontId="6" fillId="0" borderId="0" xfId="0" applyFont="1" applyAlignment="1" applyProtection="1">
      <alignment horizontal="center" vertical="top" wrapText="1"/>
      <protection locked="0"/>
    </xf>
    <xf numFmtId="0" fontId="41" fillId="0" borderId="0" xfId="0" applyFont="1" applyAlignment="1">
      <alignment vertical="top" wrapText="1"/>
    </xf>
    <xf numFmtId="0" fontId="39" fillId="0" borderId="0" xfId="0" applyFont="1" applyAlignment="1">
      <alignment vertical="top" wrapText="1"/>
    </xf>
    <xf numFmtId="0" fontId="25" fillId="0" borderId="0" xfId="0" applyFont="1" applyAlignment="1">
      <alignment vertical="top" wrapText="1"/>
    </xf>
    <xf numFmtId="1" fontId="39" fillId="0" borderId="0" xfId="0" applyNumberFormat="1" applyFont="1" applyAlignment="1">
      <alignment vertical="top" wrapText="1"/>
    </xf>
    <xf numFmtId="1" fontId="6" fillId="0" borderId="0" xfId="0" applyNumberFormat="1" applyFont="1" applyAlignment="1">
      <alignment vertical="top" wrapText="1"/>
    </xf>
    <xf numFmtId="0" fontId="35" fillId="0" borderId="0" xfId="0" applyFont="1" applyAlignment="1" applyProtection="1">
      <alignment vertical="top" wrapText="1"/>
      <protection locked="0"/>
    </xf>
    <xf numFmtId="1" fontId="25" fillId="0" borderId="0" xfId="0" applyNumberFormat="1" applyFont="1" applyAlignment="1">
      <alignment vertical="top" wrapText="1"/>
    </xf>
    <xf numFmtId="0" fontId="25" fillId="0" borderId="0" xfId="0" applyFont="1" applyAlignment="1">
      <alignment horizontal="center" vertical="top" wrapText="1"/>
    </xf>
    <xf numFmtId="0" fontId="29" fillId="10" borderId="0" xfId="0" applyFont="1" applyFill="1" applyAlignment="1">
      <alignment vertical="top" wrapText="1"/>
    </xf>
    <xf numFmtId="0" fontId="6" fillId="11" borderId="0" xfId="0" applyFont="1" applyFill="1" applyAlignment="1">
      <alignment vertical="top" wrapText="1"/>
    </xf>
    <xf numFmtId="0" fontId="6" fillId="10" borderId="0" xfId="0" applyFont="1" applyFill="1" applyAlignment="1">
      <alignment vertical="top" wrapText="1"/>
    </xf>
    <xf numFmtId="0" fontId="6" fillId="9" borderId="0" xfId="0" applyFont="1" applyFill="1" applyAlignment="1">
      <alignment vertical="top" wrapText="1"/>
    </xf>
    <xf numFmtId="0" fontId="25" fillId="5" borderId="0" xfId="0" applyFont="1" applyFill="1" applyAlignment="1">
      <alignment vertical="top" wrapText="1"/>
    </xf>
    <xf numFmtId="1" fontId="6" fillId="5" borderId="0" xfId="0" applyNumberFormat="1" applyFont="1" applyFill="1" applyAlignment="1">
      <alignment vertical="top" wrapText="1"/>
    </xf>
    <xf numFmtId="1" fontId="25" fillId="5" borderId="0" xfId="0" applyNumberFormat="1" applyFont="1" applyFill="1" applyAlignment="1">
      <alignment vertical="top" wrapText="1"/>
    </xf>
    <xf numFmtId="1" fontId="6" fillId="10" borderId="0" xfId="0" applyNumberFormat="1" applyFont="1" applyFill="1" applyAlignment="1" applyProtection="1">
      <alignment vertical="top" wrapText="1"/>
      <protection locked="0"/>
    </xf>
    <xf numFmtId="0" fontId="6" fillId="10" borderId="0" xfId="0" applyFont="1" applyFill="1" applyAlignment="1" applyProtection="1">
      <alignment vertical="top" wrapText="1"/>
      <protection locked="0"/>
    </xf>
    <xf numFmtId="0" fontId="13" fillId="10" borderId="0" xfId="0" applyFont="1" applyFill="1" applyAlignment="1">
      <alignment vertical="top" wrapText="1"/>
    </xf>
    <xf numFmtId="0" fontId="13" fillId="10" borderId="0" xfId="0" applyFont="1" applyFill="1" applyAlignment="1">
      <alignment vertical="center" wrapText="1"/>
    </xf>
    <xf numFmtId="0" fontId="7" fillId="10" borderId="0" xfId="0" applyFont="1" applyFill="1" applyAlignment="1">
      <alignment vertical="center" wrapText="1"/>
    </xf>
    <xf numFmtId="0" fontId="13" fillId="10" borderId="0" xfId="0" applyFont="1" applyFill="1" applyAlignment="1">
      <alignment horizontal="left" vertical="center" wrapText="1" indent="2"/>
    </xf>
    <xf numFmtId="1" fontId="6" fillId="6" borderId="0" xfId="0" applyNumberFormat="1" applyFont="1" applyFill="1" applyAlignment="1">
      <alignment vertical="top" wrapText="1"/>
    </xf>
    <xf numFmtId="0" fontId="0" fillId="0" borderId="0" xfId="0" applyAlignment="1" applyProtection="1">
      <alignment vertical="top" wrapText="1"/>
      <protection locked="0"/>
    </xf>
    <xf numFmtId="0" fontId="0" fillId="10" borderId="0" xfId="0" applyFill="1" applyAlignment="1" applyProtection="1">
      <alignment horizontal="center" vertical="top" wrapText="1"/>
      <protection locked="0"/>
    </xf>
    <xf numFmtId="0" fontId="0" fillId="10" borderId="0" xfId="0" applyFill="1" applyAlignment="1">
      <alignment vertical="center" wrapText="1"/>
    </xf>
    <xf numFmtId="0" fontId="0" fillId="0" borderId="0" xfId="0" applyAlignment="1">
      <alignment vertical="top" wrapText="1"/>
    </xf>
    <xf numFmtId="0" fontId="0" fillId="10" borderId="0" xfId="0" applyFill="1" applyProtection="1">
      <protection locked="0"/>
    </xf>
    <xf numFmtId="0" fontId="0" fillId="8" borderId="0" xfId="0" applyFill="1" applyAlignment="1">
      <alignment vertical="top" wrapText="1"/>
    </xf>
    <xf numFmtId="0" fontId="0" fillId="10" borderId="0" xfId="0" applyFill="1" applyAlignment="1">
      <alignment horizontal="left" vertical="center" wrapText="1" indent="3"/>
    </xf>
    <xf numFmtId="0" fontId="0" fillId="2" borderId="0" xfId="0" applyFill="1" applyAlignment="1">
      <alignment vertical="top" wrapText="1"/>
    </xf>
    <xf numFmtId="0" fontId="0" fillId="2" borderId="0" xfId="0" applyFill="1" applyAlignment="1" applyProtection="1">
      <alignment vertical="top" wrapText="1"/>
      <protection locked="0"/>
    </xf>
    <xf numFmtId="0" fontId="76" fillId="10" borderId="0" xfId="0" applyFont="1" applyFill="1" applyAlignment="1">
      <alignment horizontal="left" vertical="center" wrapText="1" indent="1"/>
    </xf>
    <xf numFmtId="0" fontId="76" fillId="10" borderId="0" xfId="0" applyFont="1" applyFill="1" applyAlignment="1">
      <alignment vertical="center" wrapText="1"/>
    </xf>
    <xf numFmtId="0" fontId="76" fillId="10" borderId="0" xfId="0" applyFont="1" applyFill="1" applyAlignment="1">
      <alignment vertical="top" wrapText="1"/>
    </xf>
    <xf numFmtId="0" fontId="0" fillId="10" borderId="0" xfId="0" applyFill="1" applyAlignment="1">
      <alignment horizontal="center" vertical="center" wrapText="1"/>
    </xf>
    <xf numFmtId="0" fontId="6" fillId="10" borderId="0" xfId="0" applyFont="1" applyFill="1" applyAlignment="1">
      <alignment horizontal="center" vertical="top" wrapText="1"/>
    </xf>
    <xf numFmtId="0" fontId="13" fillId="10" borderId="0" xfId="0" applyFont="1" applyFill="1" applyAlignment="1">
      <alignment horizontal="center" vertical="top"/>
    </xf>
    <xf numFmtId="0" fontId="6" fillId="10" borderId="0" xfId="0" applyFont="1" applyFill="1" applyAlignment="1">
      <alignment horizontal="center" vertical="top"/>
    </xf>
    <xf numFmtId="0" fontId="13" fillId="10" borderId="0" xfId="0" applyFont="1" applyFill="1" applyAlignment="1">
      <alignment horizontal="center" vertical="center" wrapText="1"/>
    </xf>
    <xf numFmtId="0" fontId="7" fillId="10" borderId="0" xfId="0" applyFont="1" applyFill="1" applyAlignment="1">
      <alignment horizontal="center" vertical="center" wrapText="1"/>
    </xf>
    <xf numFmtId="0" fontId="75" fillId="10" borderId="0" xfId="0" applyFont="1" applyFill="1" applyAlignment="1">
      <alignment horizontal="center" vertical="center" wrapText="1"/>
    </xf>
    <xf numFmtId="0" fontId="76" fillId="10" borderId="0" xfId="0" applyFont="1" applyFill="1" applyAlignment="1">
      <alignment horizontal="center" vertical="top" wrapText="1"/>
    </xf>
    <xf numFmtId="0" fontId="78" fillId="10" borderId="0" xfId="0" applyFont="1" applyFill="1" applyAlignment="1">
      <alignment vertical="center" wrapText="1"/>
    </xf>
    <xf numFmtId="0" fontId="78" fillId="10" borderId="0" xfId="0" applyFont="1" applyFill="1" applyAlignment="1">
      <alignment horizontal="center" vertical="center" wrapText="1"/>
    </xf>
    <xf numFmtId="1" fontId="0" fillId="0" borderId="0" xfId="0" applyNumberFormat="1" applyAlignment="1">
      <alignment vertical="top" wrapText="1"/>
    </xf>
    <xf numFmtId="1" fontId="0" fillId="0" borderId="0" xfId="0" applyNumberFormat="1" applyAlignment="1" applyProtection="1">
      <alignment vertical="top" wrapText="1"/>
      <protection locked="0"/>
    </xf>
    <xf numFmtId="0" fontId="0" fillId="0" borderId="0" xfId="0" applyAlignment="1" applyProtection="1">
      <alignment horizontal="center" vertical="top" wrapText="1"/>
      <protection locked="0"/>
    </xf>
    <xf numFmtId="0" fontId="0" fillId="0" borderId="0" xfId="0" applyAlignment="1">
      <alignment horizontal="center" vertical="top" wrapText="1"/>
    </xf>
    <xf numFmtId="49" fontId="0" fillId="7" borderId="0" xfId="0" applyNumberFormat="1" applyFill="1" applyAlignment="1">
      <alignment vertical="top" wrapText="1"/>
    </xf>
    <xf numFmtId="1" fontId="0" fillId="5" borderId="0" xfId="0" applyNumberFormat="1" applyFill="1" applyAlignment="1">
      <alignment vertical="top" wrapText="1"/>
    </xf>
    <xf numFmtId="0" fontId="0" fillId="10" borderId="0" xfId="0" applyFill="1" applyAlignment="1" applyProtection="1">
      <alignment wrapText="1"/>
      <protection locked="0"/>
    </xf>
    <xf numFmtId="0" fontId="0" fillId="10" borderId="0" xfId="0" applyFill="1" applyAlignment="1" applyProtection="1">
      <alignment horizontal="center"/>
      <protection locked="0"/>
    </xf>
    <xf numFmtId="0" fontId="0" fillId="8" borderId="0" xfId="0" applyFill="1" applyAlignment="1" applyProtection="1">
      <alignment vertical="top" wrapText="1"/>
      <protection locked="0"/>
    </xf>
    <xf numFmtId="0" fontId="0" fillId="10" borderId="0" xfId="0" applyFill="1" applyAlignment="1">
      <alignment horizontal="center" vertical="top" wrapText="1"/>
    </xf>
    <xf numFmtId="0" fontId="0" fillId="10" borderId="0" xfId="0" applyFill="1" applyAlignment="1">
      <alignment horizontal="justify" vertical="center" wrapText="1"/>
    </xf>
    <xf numFmtId="0" fontId="0" fillId="10" borderId="0" xfId="0" applyFill="1" applyAlignment="1">
      <alignment wrapText="1"/>
    </xf>
    <xf numFmtId="0" fontId="78" fillId="10" borderId="0" xfId="0" applyFont="1" applyFill="1" applyAlignment="1">
      <alignment vertical="top" wrapText="1"/>
    </xf>
    <xf numFmtId="0" fontId="82" fillId="10" borderId="0" xfId="0" applyFont="1" applyFill="1" applyAlignment="1">
      <alignment vertical="top" wrapText="1"/>
    </xf>
    <xf numFmtId="0" fontId="75" fillId="10" borderId="0" xfId="0" applyFont="1" applyFill="1" applyAlignment="1">
      <alignment vertical="top" wrapText="1"/>
    </xf>
    <xf numFmtId="0" fontId="0" fillId="10" borderId="0" xfId="0" applyFill="1" applyAlignment="1">
      <alignment horizontal="justify" vertical="top" wrapText="1"/>
    </xf>
    <xf numFmtId="1" fontId="0" fillId="0" borderId="0" xfId="0" applyNumberFormat="1" applyAlignment="1">
      <alignment horizontal="center" vertical="top" wrapText="1"/>
    </xf>
    <xf numFmtId="1" fontId="6" fillId="0" borderId="0" xfId="0" applyNumberFormat="1" applyFont="1" applyAlignment="1">
      <alignment horizontal="center" vertical="top" wrapText="1"/>
    </xf>
    <xf numFmtId="1" fontId="0" fillId="10" borderId="0" xfId="0" applyNumberFormat="1" applyFill="1" applyAlignment="1" applyProtection="1">
      <alignment horizontal="center" vertical="top" wrapText="1"/>
      <protection locked="0"/>
    </xf>
    <xf numFmtId="0" fontId="6" fillId="0" borderId="0" xfId="0" applyFont="1" applyAlignment="1" applyProtection="1">
      <alignment horizontal="center" vertical="center" wrapText="1"/>
      <protection locked="0"/>
    </xf>
    <xf numFmtId="0" fontId="6" fillId="0" borderId="0" xfId="0" applyFont="1" applyAlignment="1">
      <alignment horizontal="center" vertical="center" wrapText="1"/>
    </xf>
    <xf numFmtId="0" fontId="0" fillId="0" borderId="0" xfId="0" applyAlignment="1">
      <alignment horizontal="center" vertical="center" wrapText="1"/>
    </xf>
    <xf numFmtId="0" fontId="0" fillId="10" borderId="0" xfId="0" applyFill="1" applyAlignment="1" applyProtection="1">
      <alignment vertical="center"/>
      <protection locked="0"/>
    </xf>
    <xf numFmtId="0" fontId="25" fillId="0" borderId="0" xfId="0" applyFont="1" applyAlignment="1">
      <alignment horizontal="center" vertical="center" wrapText="1"/>
    </xf>
    <xf numFmtId="0" fontId="0" fillId="10" borderId="0" xfId="0" applyFill="1" applyAlignment="1" applyProtection="1">
      <alignment horizontal="left" vertical="center" wrapText="1"/>
      <protection locked="0"/>
    </xf>
    <xf numFmtId="0" fontId="0" fillId="10" borderId="0" xfId="0" applyFill="1" applyAlignment="1" applyProtection="1">
      <alignment horizontal="center" vertical="center" wrapText="1"/>
      <protection locked="0"/>
    </xf>
    <xf numFmtId="0" fontId="0" fillId="10" borderId="0" xfId="0" applyFill="1" applyAlignment="1">
      <alignment horizontal="center" vertical="center"/>
    </xf>
    <xf numFmtId="0" fontId="25" fillId="0" borderId="0" xfId="1" applyFont="1" applyFill="1" applyBorder="1" applyAlignment="1">
      <alignment horizontal="center" vertical="center" wrapText="1"/>
    </xf>
    <xf numFmtId="0" fontId="35" fillId="10" borderId="0" xfId="0" applyFont="1" applyFill="1" applyAlignment="1">
      <alignment horizontal="left" vertical="center" wrapText="1" indent="1"/>
    </xf>
    <xf numFmtId="0" fontId="0" fillId="10" borderId="0" xfId="0" applyFill="1" applyAlignment="1">
      <alignment horizontal="left" vertical="center" wrapText="1" indent="1"/>
    </xf>
    <xf numFmtId="0" fontId="0" fillId="10" borderId="0" xfId="0" applyFill="1" applyAlignment="1">
      <alignment horizontal="left" vertical="top" wrapText="1"/>
    </xf>
    <xf numFmtId="0" fontId="0" fillId="10" borderId="0" xfId="0" applyFill="1" applyAlignment="1" applyProtection="1">
      <alignment horizontal="left" vertical="top" wrapText="1"/>
      <protection locked="0"/>
    </xf>
    <xf numFmtId="0" fontId="12" fillId="10" borderId="0" xfId="0" applyFont="1" applyFill="1" applyAlignment="1">
      <alignment horizontal="left" vertical="top" wrapText="1"/>
    </xf>
    <xf numFmtId="0" fontId="25" fillId="0" borderId="0" xfId="1" applyNumberFormat="1" applyFont="1" applyFill="1" applyBorder="1" applyAlignment="1" applyProtection="1">
      <alignment vertical="top" wrapText="1"/>
    </xf>
    <xf numFmtId="49" fontId="0" fillId="0" borderId="0" xfId="0" applyNumberFormat="1" applyAlignment="1" applyProtection="1">
      <alignment vertical="top" wrapText="1"/>
      <protection locked="0"/>
    </xf>
    <xf numFmtId="0" fontId="0" fillId="0" borderId="0" xfId="0" applyAlignment="1" applyProtection="1">
      <alignment horizontal="center" vertical="center" wrapText="1"/>
      <protection locked="0"/>
    </xf>
    <xf numFmtId="0" fontId="6" fillId="0" borderId="0" xfId="0" quotePrefix="1" applyFont="1" applyAlignment="1">
      <alignment vertical="top" wrapText="1"/>
    </xf>
    <xf numFmtId="0" fontId="49" fillId="0" borderId="0" xfId="0" applyFont="1" applyAlignment="1">
      <alignment vertical="top" wrapText="1"/>
    </xf>
    <xf numFmtId="0" fontId="47" fillId="0" borderId="0" xfId="0" applyFont="1" applyAlignment="1">
      <alignment vertical="top" wrapText="1"/>
    </xf>
    <xf numFmtId="0" fontId="45" fillId="0" borderId="0" xfId="0" applyFont="1" applyAlignment="1">
      <alignment vertical="top" wrapText="1"/>
    </xf>
    <xf numFmtId="0" fontId="13" fillId="0" borderId="0" xfId="0" applyFont="1" applyAlignment="1">
      <alignment vertical="top" wrapText="1"/>
    </xf>
    <xf numFmtId="0" fontId="20" fillId="0" borderId="0" xfId="0" applyFont="1" applyAlignment="1">
      <alignment horizontal="center" vertical="center" wrapText="1"/>
    </xf>
    <xf numFmtId="0" fontId="50" fillId="0" borderId="0" xfId="0" applyFont="1" applyAlignment="1">
      <alignment vertical="top" wrapText="1"/>
    </xf>
    <xf numFmtId="0" fontId="7" fillId="0" borderId="0" xfId="0" applyFont="1" applyAlignment="1">
      <alignment vertical="top" wrapText="1"/>
    </xf>
    <xf numFmtId="0" fontId="11" fillId="0" borderId="0" xfId="0" applyFont="1" applyAlignment="1">
      <alignment vertical="top" wrapText="1"/>
    </xf>
    <xf numFmtId="0" fontId="39" fillId="0" borderId="0" xfId="0" applyFont="1" applyAlignment="1">
      <alignment horizontal="center" vertical="center" wrapText="1"/>
    </xf>
    <xf numFmtId="0" fontId="39" fillId="0" borderId="0" xfId="0" applyFont="1" applyAlignment="1">
      <alignment horizontal="center" vertical="top" wrapText="1"/>
    </xf>
    <xf numFmtId="0" fontId="38" fillId="0" borderId="0" xfId="0" applyFont="1" applyAlignment="1">
      <alignment vertical="top" wrapText="1"/>
    </xf>
    <xf numFmtId="0" fontId="12" fillId="0" borderId="0" xfId="0" applyFont="1" applyAlignment="1">
      <alignment vertical="top" wrapText="1"/>
    </xf>
    <xf numFmtId="0" fontId="14" fillId="0" borderId="0" xfId="0" applyFont="1" applyAlignment="1">
      <alignment vertical="top" wrapText="1"/>
    </xf>
    <xf numFmtId="0" fontId="59" fillId="0" borderId="0" xfId="0" applyFont="1" applyAlignment="1">
      <alignment vertical="top" wrapText="1"/>
    </xf>
    <xf numFmtId="0" fontId="62" fillId="0" borderId="0" xfId="0" applyFont="1" applyAlignment="1">
      <alignment vertical="top" wrapText="1"/>
    </xf>
    <xf numFmtId="0" fontId="29" fillId="0" borderId="0" xfId="0" applyFont="1" applyAlignment="1">
      <alignment vertical="top" wrapText="1"/>
    </xf>
    <xf numFmtId="0" fontId="73" fillId="0" borderId="0" xfId="0" applyFont="1" applyAlignment="1">
      <alignment vertical="top" wrapText="1"/>
    </xf>
    <xf numFmtId="0" fontId="73" fillId="0" borderId="0" xfId="0" applyFont="1" applyAlignment="1">
      <alignment horizontal="center" vertical="center" wrapText="1"/>
    </xf>
    <xf numFmtId="0" fontId="73" fillId="0" borderId="0" xfId="0" applyFont="1" applyAlignment="1">
      <alignment horizontal="center" vertical="top" wrapText="1"/>
    </xf>
    <xf numFmtId="0" fontId="41" fillId="0" borderId="0" xfId="0" applyFont="1" applyAlignment="1">
      <alignment horizontal="center" vertical="top" wrapText="1"/>
    </xf>
    <xf numFmtId="1" fontId="35" fillId="11" borderId="0" xfId="0" applyNumberFormat="1" applyFont="1" applyFill="1" applyAlignment="1">
      <alignment vertical="top" wrapText="1"/>
    </xf>
    <xf numFmtId="0" fontId="35" fillId="10" borderId="0" xfId="0" applyFont="1" applyFill="1" applyAlignment="1">
      <alignment vertical="top" wrapText="1"/>
    </xf>
    <xf numFmtId="0" fontId="35" fillId="11" borderId="0" xfId="0" applyFont="1" applyFill="1" applyAlignment="1">
      <alignment vertical="top" wrapText="1"/>
    </xf>
    <xf numFmtId="0" fontId="46" fillId="11" borderId="0" xfId="0" applyFont="1" applyFill="1" applyAlignment="1">
      <alignment vertical="top" wrapText="1"/>
    </xf>
    <xf numFmtId="0" fontId="35" fillId="11" borderId="0" xfId="0" applyFont="1" applyFill="1" applyAlignment="1">
      <alignment horizontal="center" vertical="center" wrapText="1"/>
    </xf>
    <xf numFmtId="0" fontId="35" fillId="11" borderId="0" xfId="0" applyFont="1" applyFill="1" applyAlignment="1">
      <alignment horizontal="center" vertical="top" wrapText="1"/>
    </xf>
    <xf numFmtId="1" fontId="0" fillId="10" borderId="0" xfId="0" applyNumberFormat="1" applyFill="1" applyAlignment="1">
      <alignment vertical="top" wrapText="1"/>
    </xf>
    <xf numFmtId="0" fontId="46" fillId="10" borderId="0" xfId="0" applyFont="1" applyFill="1" applyAlignment="1">
      <alignment vertical="top" wrapText="1"/>
    </xf>
    <xf numFmtId="1" fontId="35" fillId="10" borderId="0" xfId="0" applyNumberFormat="1" applyFont="1" applyFill="1" applyAlignment="1">
      <alignment vertical="top" wrapText="1"/>
    </xf>
    <xf numFmtId="0" fontId="46" fillId="10" borderId="0" xfId="0" applyFont="1" applyFill="1" applyAlignment="1">
      <alignment horizontal="center" vertical="top" wrapText="1"/>
    </xf>
    <xf numFmtId="0" fontId="84" fillId="10" borderId="0" xfId="0" applyFont="1" applyFill="1" applyAlignment="1" applyProtection="1">
      <alignment horizontal="center" vertical="top" wrapText="1"/>
      <protection locked="0"/>
    </xf>
    <xf numFmtId="0" fontId="40" fillId="0" borderId="0" xfId="0" applyFont="1" applyAlignment="1">
      <alignment horizontal="center" wrapText="1"/>
    </xf>
    <xf numFmtId="0" fontId="0" fillId="0" borderId="0" xfId="0" applyFill="1" applyAlignment="1" applyProtection="1">
      <alignment vertical="top" wrapText="1"/>
      <protection locked="0"/>
    </xf>
    <xf numFmtId="0" fontId="84" fillId="8" borderId="0" xfId="0" applyFont="1" applyFill="1" applyAlignment="1" applyProtection="1">
      <alignment vertical="top" wrapText="1"/>
      <protection locked="0"/>
    </xf>
    <xf numFmtId="0" fontId="84" fillId="0" borderId="0" xfId="0" applyFont="1" applyFill="1" applyAlignment="1" applyProtection="1">
      <alignment vertical="top" wrapText="1"/>
      <protection locked="0"/>
    </xf>
    <xf numFmtId="1" fontId="0" fillId="8" borderId="0" xfId="0" applyNumberFormat="1" applyFont="1" applyFill="1" applyAlignment="1" applyProtection="1">
      <alignment vertical="top" wrapText="1"/>
      <protection locked="0"/>
    </xf>
    <xf numFmtId="0" fontId="0" fillId="8" borderId="0" xfId="0" applyNumberFormat="1" applyFont="1" applyFill="1" applyAlignment="1" applyProtection="1">
      <alignment vertical="top" wrapText="1"/>
    </xf>
    <xf numFmtId="0" fontId="0" fillId="8" borderId="0" xfId="0" applyNumberFormat="1" applyFill="1" applyAlignment="1" applyProtection="1">
      <alignment vertical="top" wrapText="1"/>
      <protection locked="0"/>
    </xf>
    <xf numFmtId="0" fontId="0" fillId="8" borderId="0" xfId="0" applyFont="1" applyFill="1" applyAlignment="1" applyProtection="1">
      <alignment vertical="top" wrapText="1"/>
      <protection locked="0"/>
    </xf>
    <xf numFmtId="0" fontId="0" fillId="8" borderId="0" xfId="0" applyFont="1" applyFill="1" applyAlignment="1" applyProtection="1">
      <alignment horizontal="center" vertical="center" wrapText="1"/>
      <protection locked="0"/>
    </xf>
    <xf numFmtId="0" fontId="0" fillId="8" borderId="0" xfId="0" applyFont="1" applyFill="1" applyAlignment="1" applyProtection="1">
      <alignment horizontal="center" vertical="top" wrapText="1"/>
      <protection locked="0"/>
    </xf>
  </cellXfs>
  <cellStyles count="3">
    <cellStyle name="Bad" xfId="1" builtinId="27"/>
    <cellStyle name="Neutral" xfId="2" builtinId="28"/>
    <cellStyle name="Normal" xfId="0" builtinId="0"/>
  </cellStyles>
  <dxfs count="30">
    <dxf>
      <font>
        <strike val="0"/>
        <outline val="0"/>
        <shadow val="0"/>
        <u val="none"/>
        <vertAlign val="baseline"/>
        <sz val="12"/>
        <name val="Calibri"/>
      </font>
      <fill>
        <patternFill patternType="none">
          <fgColor indexed="64"/>
          <bgColor auto="1"/>
        </patternFill>
      </fill>
      <alignment textRotation="0" wrapText="1" indent="0" justifyLastLine="0" shrinkToFit="0" readingOrder="0"/>
      <protection locked="1" hidden="0"/>
    </dxf>
    <dxf>
      <font>
        <strike val="0"/>
        <outline val="0"/>
        <shadow val="0"/>
        <u val="none"/>
        <vertAlign val="baseline"/>
        <sz val="12"/>
        <name val="Calibri"/>
      </font>
      <fill>
        <patternFill patternType="none">
          <fgColor indexed="64"/>
          <bgColor auto="1"/>
        </patternFill>
      </fill>
      <alignment horizontal="left" textRotation="0" wrapText="1" indent="0" justifyLastLine="0" shrinkToFit="0" readingOrder="0"/>
      <protection locked="1" hidden="0"/>
    </dxf>
    <dxf>
      <font>
        <strike val="0"/>
        <outline val="0"/>
        <shadow val="0"/>
        <u val="none"/>
        <vertAlign val="baseline"/>
        <sz val="12"/>
        <color auto="1"/>
        <name val="Calibri"/>
      </font>
      <fill>
        <patternFill patternType="none">
          <fgColor indexed="64"/>
          <bgColor auto="1"/>
        </patternFill>
      </fill>
      <alignment horizontal="center" vertical="center" textRotation="0" wrapText="1" indent="0" justifyLastLine="0" shrinkToFit="0" readingOrder="0"/>
      <protection locked="0" hidden="0"/>
    </dxf>
    <dxf>
      <font>
        <strike val="0"/>
        <outline val="0"/>
        <shadow val="0"/>
        <u val="none"/>
        <vertAlign val="baseline"/>
        <sz val="12"/>
        <name val="Calibri"/>
      </font>
      <fill>
        <patternFill patternType="none">
          <fgColor indexed="64"/>
          <bgColor auto="1"/>
        </patternFill>
      </fill>
      <protection locked="1" hidden="0"/>
    </dxf>
    <dxf>
      <fill>
        <patternFill patternType="none">
          <fgColor indexed="64"/>
          <bgColor auto="1"/>
        </patternFill>
      </fill>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left" vertical="center" textRotation="0" wrapText="1" indent="0" justifyLastLine="0" shrinkToFit="0" readingOrder="0"/>
      <protection locked="1" hidden="0"/>
    </dxf>
    <dxf>
      <font>
        <sz val="12"/>
        <color auto="1"/>
      </font>
      <fill>
        <patternFill patternType="none">
          <fgColor indexed="64"/>
          <bgColor auto="1"/>
        </patternFill>
      </fill>
      <alignment horizontal="center" vertical="center" textRotation="0" wrapText="1" indent="0" justifyLastLine="0" shrinkToFit="0" readingOrder="0"/>
      <protection locked="0" hidden="0"/>
    </dxf>
    <dxf>
      <fill>
        <patternFill patternType="none">
          <fgColor indexed="64"/>
          <bgColor auto="1"/>
        </patternFill>
      </fill>
      <alignment textRotation="0" wrapText="1" indent="0" justifyLastLine="0" shrinkToFit="0" readingOrder="0"/>
      <protection locked="1" hidden="0"/>
    </dxf>
    <dxf>
      <fill>
        <patternFill patternType="none">
          <fgColor indexed="64"/>
          <bgColor auto="1"/>
        </patternFill>
      </fill>
      <alignment textRotation="0" wrapText="1" indent="0" justifyLastLine="0" shrinkToFit="0" readingOrder="0"/>
      <protection locked="1" hidden="0"/>
    </dxf>
    <dxf>
      <font>
        <outline val="0"/>
        <shadow val="0"/>
        <vertAlign val="baseline"/>
        <sz val="11"/>
        <name val="Calibri"/>
        <family val="2"/>
        <scheme val="minor"/>
      </font>
      <fill>
        <patternFill patternType="none"/>
      </fill>
      <alignment horizontal="general" vertical="top" textRotation="0" wrapText="1" indent="0" justifyLastLine="0" shrinkToFit="0" readingOrder="0"/>
      <protection locked="0" hidden="0"/>
    </dxf>
    <dxf>
      <font>
        <outline val="0"/>
        <shadow val="0"/>
        <vertAlign val="baseline"/>
        <sz val="11"/>
        <name val="Calibri"/>
        <family val="2"/>
        <scheme val="minor"/>
      </font>
      <fill>
        <patternFill patternType="none"/>
      </fill>
      <alignment horizontal="center" vertical="top" textRotation="0" wrapText="1" indent="0" justifyLastLine="0" shrinkToFit="0" readingOrder="0"/>
      <protection locked="0" hidden="0"/>
    </dxf>
    <dxf>
      <font>
        <outline val="0"/>
        <shadow val="0"/>
        <vertAlign val="baseline"/>
        <sz val="11"/>
        <name val="Calibri"/>
        <family val="2"/>
        <scheme val="minor"/>
      </font>
      <fill>
        <patternFill patternType="none"/>
      </fill>
      <alignment horizontal="general" vertical="top" textRotation="0" wrapText="1" indent="0" justifyLastLine="0" shrinkToFit="0" readingOrder="0"/>
      <protection locked="0" hidden="0"/>
    </dxf>
    <dxf>
      <font>
        <outline val="0"/>
        <shadow val="0"/>
        <vertAlign val="baseline"/>
        <sz val="11"/>
        <name val="Calibri"/>
        <family val="2"/>
        <scheme val="minor"/>
      </font>
      <fill>
        <patternFill patternType="none"/>
      </fill>
      <alignment horizontal="center" vertical="center" textRotation="0" wrapText="1" indent="0" justifyLastLine="0" shrinkToFit="0" readingOrder="0"/>
      <protection locked="0" hidden="0"/>
    </dxf>
    <dxf>
      <font>
        <outline val="0"/>
        <shadow val="0"/>
        <vertAlign val="baseline"/>
        <sz val="11"/>
        <name val="Calibri"/>
        <family val="2"/>
        <scheme val="minor"/>
      </font>
      <fill>
        <patternFill patternType="none"/>
      </fill>
      <alignment horizontal="general" vertical="top" textRotation="0" wrapText="1" indent="0" justifyLastLine="0" shrinkToFit="0" readingOrder="0"/>
      <protection locked="0" hidden="0"/>
    </dxf>
    <dxf>
      <font>
        <outline val="0"/>
        <shadow val="0"/>
        <sz val="11"/>
        <name val="Calibri"/>
        <family val="2"/>
        <scheme val="minor"/>
      </font>
      <numFmt numFmtId="1" formatCode="0"/>
      <fill>
        <patternFill patternType="none"/>
      </fill>
      <alignment horizontal="general" vertical="top" textRotation="0" wrapText="1" indent="0" justifyLastLine="0" shrinkToFit="0" readingOrder="0"/>
      <protection locked="0" hidden="0"/>
    </dxf>
    <dxf>
      <font>
        <outline val="0"/>
        <shadow val="0"/>
        <vertAlign val="baseline"/>
        <sz val="11"/>
        <name val="Calibri"/>
        <family val="2"/>
        <scheme val="minor"/>
      </font>
      <numFmt numFmtId="1" formatCode="0"/>
      <fill>
        <patternFill patternType="none"/>
      </fill>
      <alignment horizontal="general" vertical="top" textRotation="0" wrapText="1" indent="0" justifyLastLine="0" shrinkToFit="0" readingOrder="0"/>
      <protection locked="0" hidden="0"/>
    </dxf>
    <dxf>
      <font>
        <outline val="0"/>
        <shadow val="0"/>
        <sz val="11"/>
        <name val="Calibri"/>
        <family val="2"/>
        <scheme val="minor"/>
      </font>
      <numFmt numFmtId="0" formatCode="General"/>
      <fill>
        <patternFill patternType="solid">
          <fgColor indexed="64"/>
          <bgColor theme="0" tint="-0.14999847407452621"/>
        </patternFill>
      </fill>
      <alignment horizontal="general" vertical="top" textRotation="0" wrapText="1" indent="0" justifyLastLine="0" shrinkToFit="0" readingOrder="0"/>
      <protection locked="1" hidden="0"/>
    </dxf>
    <dxf>
      <font>
        <b val="0"/>
        <outline val="0"/>
        <shadow val="0"/>
        <vertAlign val="baseline"/>
        <sz val="11"/>
        <name val="Calibri"/>
        <family val="2"/>
        <scheme val="minor"/>
      </font>
      <fill>
        <patternFill patternType="none"/>
      </fill>
      <alignment horizontal="general" vertical="top" textRotation="0" wrapText="1" indent="0" justifyLastLine="0" shrinkToFit="0" readingOrder="0"/>
      <protection locked="0" hidden="0"/>
    </dxf>
    <dxf>
      <numFmt numFmtId="0" formatCode="General"/>
      <fill>
        <patternFill patternType="solid">
          <fgColor indexed="64"/>
          <bgColor theme="0" tint="-0.14999847407452621"/>
        </patternFill>
      </fill>
      <alignment horizontal="general" vertical="top" textRotation="0" wrapText="1" indent="0" justifyLastLine="0" shrinkToFit="0" readingOrder="0"/>
    </dxf>
    <dxf>
      <font>
        <strike val="0"/>
        <outline val="0"/>
        <shadow val="0"/>
        <u val="none"/>
        <vertAlign val="baseline"/>
        <sz val="11"/>
        <name val="Calibri"/>
        <family val="2"/>
        <scheme val="minor"/>
      </font>
      <numFmt numFmtId="0" formatCode="General"/>
      <fill>
        <patternFill patternType="solid">
          <fgColor indexed="64"/>
          <bgColor theme="0" tint="-0.14999847407452621"/>
        </patternFill>
      </fill>
      <alignment horizontal="general" vertical="top" textRotation="0" wrapText="1" indent="0" justifyLastLine="0" shrinkToFit="0" readingOrder="0"/>
      <protection locked="1" hidden="0"/>
    </dxf>
    <dxf>
      <font>
        <outline val="0"/>
        <shadow val="0"/>
        <vertAlign val="baseline"/>
        <sz val="11"/>
        <name val="Calibri"/>
        <family val="2"/>
        <scheme val="minor"/>
      </font>
      <numFmt numFmtId="1" formatCode="0"/>
      <fill>
        <patternFill patternType="none"/>
      </fill>
      <alignment horizontal="general" vertical="top" textRotation="0" wrapText="1" indent="0" justifyLastLine="0" shrinkToFit="0" readingOrder="0"/>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vertAlign val="baseline"/>
        <sz val="11"/>
        <name val="Calibri"/>
        <family val="2"/>
        <scheme val="minor"/>
      </font>
      <fill>
        <patternFill patternType="none"/>
      </fill>
      <alignment horizontal="general" vertical="top" textRotation="0" wrapText="1" indent="0" justifyLastLine="0" shrinkToFit="0" readingOrder="0"/>
      <protection locked="0" hidden="0"/>
    </dxf>
    <dxf>
      <font>
        <outline val="0"/>
        <shadow val="0"/>
        <vertAlign val="baseline"/>
        <sz val="11"/>
        <color rgb="FF000000"/>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7</xdr:col>
      <xdr:colOff>88900</xdr:colOff>
      <xdr:row>1456</xdr:row>
      <xdr:rowOff>0</xdr:rowOff>
    </xdr:from>
    <xdr:ext cx="5730240" cy="6350"/>
    <xdr:sp macro="" textlink="">
      <xdr:nvSpPr>
        <xdr:cNvPr id="26" name="Shape 2">
          <a:extLst>
            <a:ext uri="{FF2B5EF4-FFF2-40B4-BE49-F238E27FC236}">
              <a16:creationId xmlns:a16="http://schemas.microsoft.com/office/drawing/2014/main" id="{9AC4759A-1CCC-4EC6-9E25-7C6FE65B7543}"/>
            </a:ext>
          </a:extLst>
        </xdr:cNvPr>
        <xdr:cNvSpPr/>
      </xdr:nvSpPr>
      <xdr:spPr>
        <a:xfrm>
          <a:off x="6670675" y="344170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0</xdr:colOff>
      <xdr:row>1456</xdr:row>
      <xdr:rowOff>0</xdr:rowOff>
    </xdr:from>
    <xdr:ext cx="7938770" cy="27940"/>
    <xdr:grpSp>
      <xdr:nvGrpSpPr>
        <xdr:cNvPr id="27" name="Group 3">
          <a:extLst>
            <a:ext uri="{FF2B5EF4-FFF2-40B4-BE49-F238E27FC236}">
              <a16:creationId xmlns:a16="http://schemas.microsoft.com/office/drawing/2014/main" id="{1A7D0938-6D1B-484F-B21E-E10EADA17C22}"/>
            </a:ext>
          </a:extLst>
        </xdr:cNvPr>
        <xdr:cNvGrpSpPr/>
      </xdr:nvGrpSpPr>
      <xdr:grpSpPr>
        <a:xfrm>
          <a:off x="5388429" y="1118670429"/>
          <a:ext cx="7938770" cy="27940"/>
          <a:chOff x="0" y="0"/>
          <a:chExt cx="7938770" cy="27940"/>
        </a:xfrm>
      </xdr:grpSpPr>
      <xdr:sp macro="" textlink="">
        <xdr:nvSpPr>
          <xdr:cNvPr id="28" name="Shape 4">
            <a:extLst>
              <a:ext uri="{FF2B5EF4-FFF2-40B4-BE49-F238E27FC236}">
                <a16:creationId xmlns:a16="http://schemas.microsoft.com/office/drawing/2014/main" id="{A59448EC-04FD-7397-A859-CCA76DE354D9}"/>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29" name="Shape 5">
            <a:extLst>
              <a:ext uri="{FF2B5EF4-FFF2-40B4-BE49-F238E27FC236}">
                <a16:creationId xmlns:a16="http://schemas.microsoft.com/office/drawing/2014/main" id="{2E9122F7-9DEA-2B2F-A5C1-BB4FA196839A}"/>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30" name="Shape 6">
            <a:extLst>
              <a:ext uri="{FF2B5EF4-FFF2-40B4-BE49-F238E27FC236}">
                <a16:creationId xmlns:a16="http://schemas.microsoft.com/office/drawing/2014/main" id="{6637DB16-E535-8768-4A97-B078FAB9E20B}"/>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10</xdr:col>
      <xdr:colOff>1228344</xdr:colOff>
      <xdr:row>1456</xdr:row>
      <xdr:rowOff>0</xdr:rowOff>
    </xdr:from>
    <xdr:ext cx="30480" cy="18415"/>
    <xdr:sp macro="" textlink="">
      <xdr:nvSpPr>
        <xdr:cNvPr id="31" name="Shape 11">
          <a:extLst>
            <a:ext uri="{FF2B5EF4-FFF2-40B4-BE49-F238E27FC236}">
              <a16:creationId xmlns:a16="http://schemas.microsoft.com/office/drawing/2014/main" id="{40F58085-D853-4E8F-B3A1-56F8D63AA0E9}"/>
            </a:ext>
          </a:extLst>
        </xdr:cNvPr>
        <xdr:cNvSpPr/>
      </xdr:nvSpPr>
      <xdr:spPr>
        <a:xfrm>
          <a:off x="21932519" y="22065614"/>
          <a:ext cx="30480" cy="18415"/>
        </a:xfrm>
        <a:custGeom>
          <a:avLst/>
          <a:gdLst/>
          <a:ahLst/>
          <a:cxnLst/>
          <a:rect l="0" t="0" r="0" b="0"/>
          <a:pathLst>
            <a:path w="30480" h="18415">
              <a:moveTo>
                <a:pt x="30480" y="15252"/>
              </a:moveTo>
              <a:lnTo>
                <a:pt x="0" y="15252"/>
              </a:lnTo>
              <a:lnTo>
                <a:pt x="0" y="18288"/>
              </a:lnTo>
              <a:lnTo>
                <a:pt x="30480" y="18288"/>
              </a:lnTo>
              <a:lnTo>
                <a:pt x="30480" y="15252"/>
              </a:lnTo>
              <a:close/>
            </a:path>
            <a:path w="30480" h="18415">
              <a:moveTo>
                <a:pt x="30480" y="0"/>
              </a:moveTo>
              <a:lnTo>
                <a:pt x="0" y="0"/>
              </a:lnTo>
              <a:lnTo>
                <a:pt x="0" y="3048"/>
              </a:lnTo>
              <a:lnTo>
                <a:pt x="30480" y="3048"/>
              </a:lnTo>
              <a:lnTo>
                <a:pt x="30480" y="0"/>
              </a:lnTo>
              <a:close/>
            </a:path>
          </a:pathLst>
        </a:custGeom>
        <a:solidFill>
          <a:srgbClr val="FF0000">
            <a:alpha val="50000"/>
          </a:srgbClr>
        </a:solidFill>
      </xdr:spPr>
    </xdr:sp>
    <xdr:clientData/>
  </xdr:oneCellAnchor>
  <xdr:oneCellAnchor>
    <xdr:from>
      <xdr:col>7</xdr:col>
      <xdr:colOff>795527</xdr:colOff>
      <xdr:row>1456</xdr:row>
      <xdr:rowOff>0</xdr:rowOff>
    </xdr:from>
    <xdr:ext cx="48895" cy="6350"/>
    <xdr:sp macro="" textlink="">
      <xdr:nvSpPr>
        <xdr:cNvPr id="32" name="Shape 12">
          <a:extLst>
            <a:ext uri="{FF2B5EF4-FFF2-40B4-BE49-F238E27FC236}">
              <a16:creationId xmlns:a16="http://schemas.microsoft.com/office/drawing/2014/main" id="{9B799BC7-C528-410A-9574-3BC2F85375C1}"/>
            </a:ext>
          </a:extLst>
        </xdr:cNvPr>
        <xdr:cNvSpPr/>
      </xdr:nvSpPr>
      <xdr:spPr>
        <a:xfrm>
          <a:off x="7374127" y="45296949"/>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10</xdr:col>
      <xdr:colOff>883919</xdr:colOff>
      <xdr:row>1456</xdr:row>
      <xdr:rowOff>0</xdr:rowOff>
    </xdr:from>
    <xdr:ext cx="27940" cy="6350"/>
    <xdr:sp macro="" textlink="">
      <xdr:nvSpPr>
        <xdr:cNvPr id="33" name="Shape 13">
          <a:extLst>
            <a:ext uri="{FF2B5EF4-FFF2-40B4-BE49-F238E27FC236}">
              <a16:creationId xmlns:a16="http://schemas.microsoft.com/office/drawing/2014/main" id="{7FD6F2DD-AB10-45EC-A685-7DEE3C849B6C}"/>
            </a:ext>
          </a:extLst>
        </xdr:cNvPr>
        <xdr:cNvSpPr/>
      </xdr:nvSpPr>
      <xdr:spPr>
        <a:xfrm>
          <a:off x="21588094" y="49348136"/>
          <a:ext cx="27940" cy="6350"/>
        </a:xfrm>
        <a:custGeom>
          <a:avLst/>
          <a:gdLst/>
          <a:ahLst/>
          <a:cxnLst/>
          <a:rect l="0" t="0" r="0" b="0"/>
          <a:pathLst>
            <a:path w="27940" h="6350">
              <a:moveTo>
                <a:pt x="27431" y="0"/>
              </a:moveTo>
              <a:lnTo>
                <a:pt x="0" y="0"/>
              </a:lnTo>
              <a:lnTo>
                <a:pt x="0" y="6096"/>
              </a:lnTo>
              <a:lnTo>
                <a:pt x="27431" y="6096"/>
              </a:lnTo>
              <a:lnTo>
                <a:pt x="27431" y="0"/>
              </a:lnTo>
              <a:close/>
            </a:path>
          </a:pathLst>
        </a:custGeom>
        <a:solidFill>
          <a:srgbClr val="000000">
            <a:alpha val="50000"/>
          </a:srgbClr>
        </a:solidFill>
      </xdr:spPr>
    </xdr:sp>
    <xdr:clientData/>
  </xdr:oneCellAnchor>
  <xdr:oneCellAnchor>
    <xdr:from>
      <xdr:col>7</xdr:col>
      <xdr:colOff>88900</xdr:colOff>
      <xdr:row>1457</xdr:row>
      <xdr:rowOff>0</xdr:rowOff>
    </xdr:from>
    <xdr:ext cx="5730240" cy="6350"/>
    <xdr:sp macro="" textlink="">
      <xdr:nvSpPr>
        <xdr:cNvPr id="2" name="Shape 2">
          <a:extLst>
            <a:ext uri="{FF2B5EF4-FFF2-40B4-BE49-F238E27FC236}">
              <a16:creationId xmlns:a16="http://schemas.microsoft.com/office/drawing/2014/main" id="{C04C1EE8-A61F-4857-AFA6-57DF7311B4A3}"/>
            </a:ext>
            <a:ext uri="{147F2762-F138-4A5C-976F-8EAC2B608ADB}">
              <a16:predDERef xmlns:a16="http://schemas.microsoft.com/office/drawing/2014/main" pred="{7FD6F2DD-AB10-45EC-A685-7DEE3C849B6C}"/>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795527</xdr:colOff>
      <xdr:row>1457</xdr:row>
      <xdr:rowOff>0</xdr:rowOff>
    </xdr:from>
    <xdr:ext cx="48895" cy="6350"/>
    <xdr:sp macro="" textlink="">
      <xdr:nvSpPr>
        <xdr:cNvPr id="3" name="Shape 12">
          <a:extLst>
            <a:ext uri="{FF2B5EF4-FFF2-40B4-BE49-F238E27FC236}">
              <a16:creationId xmlns:a16="http://schemas.microsoft.com/office/drawing/2014/main" id="{B7BC413C-A37C-4D2A-9E47-85C51EAC5BB7}"/>
            </a:ext>
            <a:ext uri="{147F2762-F138-4A5C-976F-8EAC2B608ADB}">
              <a16:predDERef xmlns:a16="http://schemas.microsoft.com/office/drawing/2014/main" pred="{C04C1EE8-A61F-4857-AFA6-57DF7311B4A3}"/>
            </a:ext>
          </a:extLst>
        </xdr:cNvPr>
        <xdr:cNvSpPr/>
      </xdr:nvSpPr>
      <xdr:spPr>
        <a:xfrm>
          <a:off x="10749152" y="5581650"/>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7</xdr:col>
      <xdr:colOff>88900</xdr:colOff>
      <xdr:row>1458</xdr:row>
      <xdr:rowOff>0</xdr:rowOff>
    </xdr:from>
    <xdr:ext cx="5730240" cy="6350"/>
    <xdr:sp macro="" textlink="">
      <xdr:nvSpPr>
        <xdr:cNvPr id="4" name="Shape 2">
          <a:extLst>
            <a:ext uri="{FF2B5EF4-FFF2-40B4-BE49-F238E27FC236}">
              <a16:creationId xmlns:a16="http://schemas.microsoft.com/office/drawing/2014/main" id="{E805C999-82B5-4562-987D-2E3489152C7F}"/>
            </a:ext>
            <a:ext uri="{147F2762-F138-4A5C-976F-8EAC2B608ADB}">
              <a16:predDERef xmlns:a16="http://schemas.microsoft.com/office/drawing/2014/main" pred="{B7BC413C-A37C-4D2A-9E47-85C51EAC5BB7}"/>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795527</xdr:colOff>
      <xdr:row>1458</xdr:row>
      <xdr:rowOff>0</xdr:rowOff>
    </xdr:from>
    <xdr:ext cx="48895" cy="6350"/>
    <xdr:sp macro="" textlink="">
      <xdr:nvSpPr>
        <xdr:cNvPr id="5" name="Shape 12">
          <a:extLst>
            <a:ext uri="{FF2B5EF4-FFF2-40B4-BE49-F238E27FC236}">
              <a16:creationId xmlns:a16="http://schemas.microsoft.com/office/drawing/2014/main" id="{FE8B31E1-B03C-4F85-8FAC-994E4683A72E}"/>
            </a:ext>
            <a:ext uri="{147F2762-F138-4A5C-976F-8EAC2B608ADB}">
              <a16:predDERef xmlns:a16="http://schemas.microsoft.com/office/drawing/2014/main" pred="{E805C999-82B5-4562-987D-2E3489152C7F}"/>
            </a:ext>
          </a:extLst>
        </xdr:cNvPr>
        <xdr:cNvSpPr/>
      </xdr:nvSpPr>
      <xdr:spPr>
        <a:xfrm>
          <a:off x="10749152" y="5581650"/>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7</xdr:col>
      <xdr:colOff>88900</xdr:colOff>
      <xdr:row>1459</xdr:row>
      <xdr:rowOff>0</xdr:rowOff>
    </xdr:from>
    <xdr:ext cx="5730240" cy="6350"/>
    <xdr:sp macro="" textlink="">
      <xdr:nvSpPr>
        <xdr:cNvPr id="6" name="Shape 2">
          <a:extLst>
            <a:ext uri="{FF2B5EF4-FFF2-40B4-BE49-F238E27FC236}">
              <a16:creationId xmlns:a16="http://schemas.microsoft.com/office/drawing/2014/main" id="{E2726B31-D998-419B-A628-8423D3B7E1E8}"/>
            </a:ext>
            <a:ext uri="{147F2762-F138-4A5C-976F-8EAC2B608ADB}">
              <a16:predDERef xmlns:a16="http://schemas.microsoft.com/office/drawing/2014/main" pred="{FE8B31E1-B03C-4F85-8FAC-994E4683A72E}"/>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795527</xdr:colOff>
      <xdr:row>1459</xdr:row>
      <xdr:rowOff>0</xdr:rowOff>
    </xdr:from>
    <xdr:ext cx="48895" cy="6350"/>
    <xdr:sp macro="" textlink="">
      <xdr:nvSpPr>
        <xdr:cNvPr id="7" name="Shape 12">
          <a:extLst>
            <a:ext uri="{FF2B5EF4-FFF2-40B4-BE49-F238E27FC236}">
              <a16:creationId xmlns:a16="http://schemas.microsoft.com/office/drawing/2014/main" id="{698C4997-BB13-4A69-912E-7F896ABED817}"/>
            </a:ext>
            <a:ext uri="{147F2762-F138-4A5C-976F-8EAC2B608ADB}">
              <a16:predDERef xmlns:a16="http://schemas.microsoft.com/office/drawing/2014/main" pred="{E2726B31-D998-419B-A628-8423D3B7E1E8}"/>
            </a:ext>
          </a:extLst>
        </xdr:cNvPr>
        <xdr:cNvSpPr/>
      </xdr:nvSpPr>
      <xdr:spPr>
        <a:xfrm>
          <a:off x="10749152" y="5581650"/>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7</xdr:col>
      <xdr:colOff>88900</xdr:colOff>
      <xdr:row>1457</xdr:row>
      <xdr:rowOff>0</xdr:rowOff>
    </xdr:from>
    <xdr:ext cx="5730240" cy="6350"/>
    <xdr:sp macro="" textlink="">
      <xdr:nvSpPr>
        <xdr:cNvPr id="8" name="Shape 2">
          <a:extLst>
            <a:ext uri="{FF2B5EF4-FFF2-40B4-BE49-F238E27FC236}">
              <a16:creationId xmlns:a16="http://schemas.microsoft.com/office/drawing/2014/main" id="{D4D63AE6-FFE7-47CE-92CE-B4BFD0DAEB5C}"/>
            </a:ext>
            <a:ext uri="{147F2762-F138-4A5C-976F-8EAC2B608ADB}">
              <a16:predDERef xmlns:a16="http://schemas.microsoft.com/office/drawing/2014/main" pred="{698C4997-BB13-4A69-912E-7F896ABED817}"/>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0</xdr:colOff>
      <xdr:row>2714</xdr:row>
      <xdr:rowOff>0</xdr:rowOff>
    </xdr:from>
    <xdr:ext cx="7938770" cy="27940"/>
    <xdr:grpSp>
      <xdr:nvGrpSpPr>
        <xdr:cNvPr id="9" name="Group 3">
          <a:extLst>
            <a:ext uri="{FF2B5EF4-FFF2-40B4-BE49-F238E27FC236}">
              <a16:creationId xmlns:a16="http://schemas.microsoft.com/office/drawing/2014/main" id="{596BE15F-7368-4440-B625-3AA6197D723A}"/>
            </a:ext>
            <a:ext uri="{147F2762-F138-4A5C-976F-8EAC2B608ADB}">
              <a16:predDERef xmlns:a16="http://schemas.microsoft.com/office/drawing/2014/main" pred="{D4D63AE6-FFE7-47CE-92CE-B4BFD0DAEB5C}"/>
            </a:ext>
          </a:extLst>
        </xdr:cNvPr>
        <xdr:cNvGrpSpPr/>
      </xdr:nvGrpSpPr>
      <xdr:grpSpPr>
        <a:xfrm>
          <a:off x="5388429" y="2305626943"/>
          <a:ext cx="7938770" cy="27940"/>
          <a:chOff x="0" y="0"/>
          <a:chExt cx="7938770" cy="27940"/>
        </a:xfrm>
      </xdr:grpSpPr>
      <xdr:sp macro="" textlink="">
        <xdr:nvSpPr>
          <xdr:cNvPr id="10" name="Shape 4">
            <a:extLst>
              <a:ext uri="{FF2B5EF4-FFF2-40B4-BE49-F238E27FC236}">
                <a16:creationId xmlns:a16="http://schemas.microsoft.com/office/drawing/2014/main" id="{DA7095C7-5D70-2C3B-10AB-FC22CC1D59F9}"/>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11" name="Shape 5">
            <a:extLst>
              <a:ext uri="{FF2B5EF4-FFF2-40B4-BE49-F238E27FC236}">
                <a16:creationId xmlns:a16="http://schemas.microsoft.com/office/drawing/2014/main" id="{25737D2B-5641-C08A-6DAE-6D01AC397088}"/>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12" name="Shape 6">
            <a:extLst>
              <a:ext uri="{FF2B5EF4-FFF2-40B4-BE49-F238E27FC236}">
                <a16:creationId xmlns:a16="http://schemas.microsoft.com/office/drawing/2014/main" id="{547BE373-BCB7-4A0D-CB80-C5BE0CC0403D}"/>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88900</xdr:colOff>
      <xdr:row>1458</xdr:row>
      <xdr:rowOff>0</xdr:rowOff>
    </xdr:from>
    <xdr:ext cx="5730240" cy="6350"/>
    <xdr:sp macro="" textlink="">
      <xdr:nvSpPr>
        <xdr:cNvPr id="13" name="Shape 2">
          <a:extLst>
            <a:ext uri="{FF2B5EF4-FFF2-40B4-BE49-F238E27FC236}">
              <a16:creationId xmlns:a16="http://schemas.microsoft.com/office/drawing/2014/main" id="{AA8C5933-B644-414C-9731-57D547C0247F}"/>
            </a:ext>
            <a:ext uri="{147F2762-F138-4A5C-976F-8EAC2B608ADB}">
              <a16:predDERef xmlns:a16="http://schemas.microsoft.com/office/drawing/2014/main" pred="{596BE15F-7368-4440-B625-3AA6197D723A}"/>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1459</xdr:row>
      <xdr:rowOff>0</xdr:rowOff>
    </xdr:from>
    <xdr:ext cx="5730240" cy="6350"/>
    <xdr:sp macro="" textlink="">
      <xdr:nvSpPr>
        <xdr:cNvPr id="14" name="Shape 2">
          <a:extLst>
            <a:ext uri="{FF2B5EF4-FFF2-40B4-BE49-F238E27FC236}">
              <a16:creationId xmlns:a16="http://schemas.microsoft.com/office/drawing/2014/main" id="{3E15A102-5EBD-4967-8B93-D1A468412B20}"/>
            </a:ext>
            <a:ext uri="{147F2762-F138-4A5C-976F-8EAC2B608ADB}">
              <a16:predDERef xmlns:a16="http://schemas.microsoft.com/office/drawing/2014/main" pred="{AA8C5933-B644-414C-9731-57D547C0247F}"/>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1460</xdr:row>
      <xdr:rowOff>0</xdr:rowOff>
    </xdr:from>
    <xdr:ext cx="5730240" cy="6350"/>
    <xdr:sp macro="" textlink="">
      <xdr:nvSpPr>
        <xdr:cNvPr id="15" name="Shape 2">
          <a:extLst>
            <a:ext uri="{FF2B5EF4-FFF2-40B4-BE49-F238E27FC236}">
              <a16:creationId xmlns:a16="http://schemas.microsoft.com/office/drawing/2014/main" id="{05F91898-D27E-4897-A5B4-84282D9E04D3}"/>
            </a:ext>
            <a:ext uri="{147F2762-F138-4A5C-976F-8EAC2B608ADB}">
              <a16:predDERef xmlns:a16="http://schemas.microsoft.com/office/drawing/2014/main" pred="{3E15A102-5EBD-4967-8B93-D1A468412B20}"/>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1458</xdr:row>
      <xdr:rowOff>0</xdr:rowOff>
    </xdr:from>
    <xdr:ext cx="5730240" cy="6350"/>
    <xdr:sp macro="" textlink="">
      <xdr:nvSpPr>
        <xdr:cNvPr id="16" name="Shape 2">
          <a:extLst>
            <a:ext uri="{FF2B5EF4-FFF2-40B4-BE49-F238E27FC236}">
              <a16:creationId xmlns:a16="http://schemas.microsoft.com/office/drawing/2014/main" id="{7162FF86-C78E-408E-8B2B-2E45A19B73DF}"/>
            </a:ext>
            <a:ext uri="{147F2762-F138-4A5C-976F-8EAC2B608ADB}">
              <a16:predDERef xmlns:a16="http://schemas.microsoft.com/office/drawing/2014/main" pred="{05F91898-D27E-4897-A5B4-84282D9E04D3}"/>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0</xdr:colOff>
      <xdr:row>2714</xdr:row>
      <xdr:rowOff>0</xdr:rowOff>
    </xdr:from>
    <xdr:ext cx="7938770" cy="27940"/>
    <xdr:grpSp>
      <xdr:nvGrpSpPr>
        <xdr:cNvPr id="17" name="Group 3">
          <a:extLst>
            <a:ext uri="{FF2B5EF4-FFF2-40B4-BE49-F238E27FC236}">
              <a16:creationId xmlns:a16="http://schemas.microsoft.com/office/drawing/2014/main" id="{B6D86C11-72DD-4655-9C3B-00E535D4AD39}"/>
            </a:ext>
            <a:ext uri="{147F2762-F138-4A5C-976F-8EAC2B608ADB}">
              <a16:predDERef xmlns:a16="http://schemas.microsoft.com/office/drawing/2014/main" pred="{7162FF86-C78E-408E-8B2B-2E45A19B73DF}"/>
            </a:ext>
          </a:extLst>
        </xdr:cNvPr>
        <xdr:cNvGrpSpPr/>
      </xdr:nvGrpSpPr>
      <xdr:grpSpPr>
        <a:xfrm>
          <a:off x="5388429" y="2305626943"/>
          <a:ext cx="7938770" cy="27940"/>
          <a:chOff x="0" y="0"/>
          <a:chExt cx="7938770" cy="27940"/>
        </a:xfrm>
      </xdr:grpSpPr>
      <xdr:sp macro="" textlink="">
        <xdr:nvSpPr>
          <xdr:cNvPr id="18" name="Shape 4">
            <a:extLst>
              <a:ext uri="{FF2B5EF4-FFF2-40B4-BE49-F238E27FC236}">
                <a16:creationId xmlns:a16="http://schemas.microsoft.com/office/drawing/2014/main" id="{7E645037-C3A9-65FC-04A2-107338BF0323}"/>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19" name="Shape 5">
            <a:extLst>
              <a:ext uri="{FF2B5EF4-FFF2-40B4-BE49-F238E27FC236}">
                <a16:creationId xmlns:a16="http://schemas.microsoft.com/office/drawing/2014/main" id="{5D7332E5-3B17-A680-5458-37DB186D9583}"/>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20" name="Shape 6">
            <a:extLst>
              <a:ext uri="{FF2B5EF4-FFF2-40B4-BE49-F238E27FC236}">
                <a16:creationId xmlns:a16="http://schemas.microsoft.com/office/drawing/2014/main" id="{C947D8DB-40B2-ABFA-C0DE-87391A5AA0AE}"/>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88900</xdr:colOff>
      <xdr:row>1459</xdr:row>
      <xdr:rowOff>0</xdr:rowOff>
    </xdr:from>
    <xdr:ext cx="5730240" cy="6350"/>
    <xdr:sp macro="" textlink="">
      <xdr:nvSpPr>
        <xdr:cNvPr id="21" name="Shape 2">
          <a:extLst>
            <a:ext uri="{FF2B5EF4-FFF2-40B4-BE49-F238E27FC236}">
              <a16:creationId xmlns:a16="http://schemas.microsoft.com/office/drawing/2014/main" id="{1010FA9F-B3D4-439A-A363-4C81F5E51D4B}"/>
            </a:ext>
            <a:ext uri="{147F2762-F138-4A5C-976F-8EAC2B608ADB}">
              <a16:predDERef xmlns:a16="http://schemas.microsoft.com/office/drawing/2014/main" pred="{B6D86C11-72DD-4655-9C3B-00E535D4AD39}"/>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1460</xdr:row>
      <xdr:rowOff>0</xdr:rowOff>
    </xdr:from>
    <xdr:ext cx="5730240" cy="6350"/>
    <xdr:sp macro="" textlink="">
      <xdr:nvSpPr>
        <xdr:cNvPr id="22" name="Shape 2">
          <a:extLst>
            <a:ext uri="{FF2B5EF4-FFF2-40B4-BE49-F238E27FC236}">
              <a16:creationId xmlns:a16="http://schemas.microsoft.com/office/drawing/2014/main" id="{D9A08B17-4E58-4E9D-9069-41EA964FFED3}"/>
            </a:ext>
            <a:ext uri="{147F2762-F138-4A5C-976F-8EAC2B608ADB}">
              <a16:predDERef xmlns:a16="http://schemas.microsoft.com/office/drawing/2014/main" pred="{1010FA9F-B3D4-439A-A363-4C81F5E51D4B}"/>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1461</xdr:row>
      <xdr:rowOff>0</xdr:rowOff>
    </xdr:from>
    <xdr:ext cx="5730240" cy="6350"/>
    <xdr:sp macro="" textlink="">
      <xdr:nvSpPr>
        <xdr:cNvPr id="23" name="Shape 2">
          <a:extLst>
            <a:ext uri="{FF2B5EF4-FFF2-40B4-BE49-F238E27FC236}">
              <a16:creationId xmlns:a16="http://schemas.microsoft.com/office/drawing/2014/main" id="{D7CB1304-E4C6-44A7-84FD-0D74A6F8C2E6}"/>
            </a:ext>
            <a:ext uri="{147F2762-F138-4A5C-976F-8EAC2B608ADB}">
              <a16:predDERef xmlns:a16="http://schemas.microsoft.com/office/drawing/2014/main" pred="{D9A08B17-4E58-4E9D-9069-41EA964FFED3}"/>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1459</xdr:row>
      <xdr:rowOff>0</xdr:rowOff>
    </xdr:from>
    <xdr:ext cx="5730240" cy="6350"/>
    <xdr:sp macro="" textlink="">
      <xdr:nvSpPr>
        <xdr:cNvPr id="24" name="Shape 2">
          <a:extLst>
            <a:ext uri="{FF2B5EF4-FFF2-40B4-BE49-F238E27FC236}">
              <a16:creationId xmlns:a16="http://schemas.microsoft.com/office/drawing/2014/main" id="{2E906DB9-2633-4FAC-A5C6-366A3CDF4E77}"/>
            </a:ext>
            <a:ext uri="{147F2762-F138-4A5C-976F-8EAC2B608ADB}">
              <a16:predDERef xmlns:a16="http://schemas.microsoft.com/office/drawing/2014/main" pred="{D7CB1304-E4C6-44A7-84FD-0D74A6F8C2E6}"/>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0</xdr:colOff>
      <xdr:row>2714</xdr:row>
      <xdr:rowOff>0</xdr:rowOff>
    </xdr:from>
    <xdr:ext cx="7938770" cy="27940"/>
    <xdr:grpSp>
      <xdr:nvGrpSpPr>
        <xdr:cNvPr id="25" name="Group 3">
          <a:extLst>
            <a:ext uri="{FF2B5EF4-FFF2-40B4-BE49-F238E27FC236}">
              <a16:creationId xmlns:a16="http://schemas.microsoft.com/office/drawing/2014/main" id="{5EF53E30-ADAB-40E5-AE62-5A3248489F63}"/>
            </a:ext>
            <a:ext uri="{147F2762-F138-4A5C-976F-8EAC2B608ADB}">
              <a16:predDERef xmlns:a16="http://schemas.microsoft.com/office/drawing/2014/main" pred="{2E906DB9-2633-4FAC-A5C6-366A3CDF4E77}"/>
            </a:ext>
          </a:extLst>
        </xdr:cNvPr>
        <xdr:cNvGrpSpPr/>
      </xdr:nvGrpSpPr>
      <xdr:grpSpPr>
        <a:xfrm>
          <a:off x="5388429" y="2305626943"/>
          <a:ext cx="7938770" cy="27940"/>
          <a:chOff x="0" y="0"/>
          <a:chExt cx="7938770" cy="27940"/>
        </a:xfrm>
      </xdr:grpSpPr>
      <xdr:sp macro="" textlink="">
        <xdr:nvSpPr>
          <xdr:cNvPr id="34" name="Shape 4">
            <a:extLst>
              <a:ext uri="{FF2B5EF4-FFF2-40B4-BE49-F238E27FC236}">
                <a16:creationId xmlns:a16="http://schemas.microsoft.com/office/drawing/2014/main" id="{C57A32A7-C4B8-568F-E2EA-96D109F7F8DC}"/>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35" name="Shape 5">
            <a:extLst>
              <a:ext uri="{FF2B5EF4-FFF2-40B4-BE49-F238E27FC236}">
                <a16:creationId xmlns:a16="http://schemas.microsoft.com/office/drawing/2014/main" id="{20137499-E981-8F81-696F-5F63BA57EF21}"/>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36" name="Shape 6">
            <a:extLst>
              <a:ext uri="{FF2B5EF4-FFF2-40B4-BE49-F238E27FC236}">
                <a16:creationId xmlns:a16="http://schemas.microsoft.com/office/drawing/2014/main" id="{B4E51CB2-5B66-A6B5-E64F-5D49A6374A15}"/>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88900</xdr:colOff>
      <xdr:row>1460</xdr:row>
      <xdr:rowOff>0</xdr:rowOff>
    </xdr:from>
    <xdr:ext cx="5730240" cy="6350"/>
    <xdr:sp macro="" textlink="">
      <xdr:nvSpPr>
        <xdr:cNvPr id="37" name="Shape 2">
          <a:extLst>
            <a:ext uri="{FF2B5EF4-FFF2-40B4-BE49-F238E27FC236}">
              <a16:creationId xmlns:a16="http://schemas.microsoft.com/office/drawing/2014/main" id="{4D3E4DF2-8F5B-4334-AD0A-63E6E242F8C3}"/>
            </a:ext>
            <a:ext uri="{147F2762-F138-4A5C-976F-8EAC2B608ADB}">
              <a16:predDERef xmlns:a16="http://schemas.microsoft.com/office/drawing/2014/main" pred="{5EF53E30-ADAB-40E5-AE62-5A3248489F63}"/>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1461</xdr:row>
      <xdr:rowOff>0</xdr:rowOff>
    </xdr:from>
    <xdr:ext cx="5730240" cy="6350"/>
    <xdr:sp macro="" textlink="">
      <xdr:nvSpPr>
        <xdr:cNvPr id="38" name="Shape 2">
          <a:extLst>
            <a:ext uri="{FF2B5EF4-FFF2-40B4-BE49-F238E27FC236}">
              <a16:creationId xmlns:a16="http://schemas.microsoft.com/office/drawing/2014/main" id="{D9A7B749-7C53-4E4D-9DE9-410028D91939}"/>
            </a:ext>
            <a:ext uri="{147F2762-F138-4A5C-976F-8EAC2B608ADB}">
              <a16:predDERef xmlns:a16="http://schemas.microsoft.com/office/drawing/2014/main" pred="{4D3E4DF2-8F5B-4334-AD0A-63E6E242F8C3}"/>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1472</xdr:row>
      <xdr:rowOff>0</xdr:rowOff>
    </xdr:from>
    <xdr:ext cx="5730240" cy="6350"/>
    <xdr:sp macro="" textlink="">
      <xdr:nvSpPr>
        <xdr:cNvPr id="39" name="Shape 2">
          <a:extLst>
            <a:ext uri="{FF2B5EF4-FFF2-40B4-BE49-F238E27FC236}">
              <a16:creationId xmlns:a16="http://schemas.microsoft.com/office/drawing/2014/main" id="{0DBE4040-4701-4217-92F9-959B3C0C02A0}"/>
            </a:ext>
            <a:ext uri="{147F2762-F138-4A5C-976F-8EAC2B608ADB}">
              <a16:predDERef xmlns:a16="http://schemas.microsoft.com/office/drawing/2014/main" pred="{D9A7B749-7C53-4E4D-9DE9-410028D91939}"/>
            </a:ext>
          </a:extLst>
        </xdr:cNvPr>
        <xdr:cNvSpPr/>
      </xdr:nvSpPr>
      <xdr:spPr>
        <a:xfrm>
          <a:off x="10042525" y="5581650"/>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10</xdr:col>
      <xdr:colOff>1228344</xdr:colOff>
      <xdr:row>1457</xdr:row>
      <xdr:rowOff>0</xdr:rowOff>
    </xdr:from>
    <xdr:ext cx="30480" cy="18415"/>
    <xdr:sp macro="" textlink="">
      <xdr:nvSpPr>
        <xdr:cNvPr id="40" name="Shape 11">
          <a:extLst>
            <a:ext uri="{FF2B5EF4-FFF2-40B4-BE49-F238E27FC236}">
              <a16:creationId xmlns:a16="http://schemas.microsoft.com/office/drawing/2014/main" id="{54FFF144-8A25-40C8-9E88-F231B65ABFC1}"/>
            </a:ext>
            <a:ext uri="{147F2762-F138-4A5C-976F-8EAC2B608ADB}">
              <a16:predDERef xmlns:a16="http://schemas.microsoft.com/office/drawing/2014/main" pred="{0DBE4040-4701-4217-92F9-959B3C0C02A0}"/>
            </a:ext>
          </a:extLst>
        </xdr:cNvPr>
        <xdr:cNvSpPr/>
      </xdr:nvSpPr>
      <xdr:spPr>
        <a:xfrm>
          <a:off x="23326344" y="1333500"/>
          <a:ext cx="30480" cy="18415"/>
        </a:xfrm>
        <a:custGeom>
          <a:avLst/>
          <a:gdLst/>
          <a:ahLst/>
          <a:cxnLst/>
          <a:rect l="0" t="0" r="0" b="0"/>
          <a:pathLst>
            <a:path w="30480" h="18415">
              <a:moveTo>
                <a:pt x="30480" y="15252"/>
              </a:moveTo>
              <a:lnTo>
                <a:pt x="0" y="15252"/>
              </a:lnTo>
              <a:lnTo>
                <a:pt x="0" y="18288"/>
              </a:lnTo>
              <a:lnTo>
                <a:pt x="30480" y="18288"/>
              </a:lnTo>
              <a:lnTo>
                <a:pt x="30480" y="15252"/>
              </a:lnTo>
              <a:close/>
            </a:path>
            <a:path w="30480" h="18415">
              <a:moveTo>
                <a:pt x="30480" y="0"/>
              </a:moveTo>
              <a:lnTo>
                <a:pt x="0" y="0"/>
              </a:lnTo>
              <a:lnTo>
                <a:pt x="0" y="3048"/>
              </a:lnTo>
              <a:lnTo>
                <a:pt x="30480" y="3048"/>
              </a:lnTo>
              <a:lnTo>
                <a:pt x="30480" y="0"/>
              </a:lnTo>
              <a:close/>
            </a:path>
          </a:pathLst>
        </a:custGeom>
        <a:solidFill>
          <a:srgbClr val="FF0000">
            <a:alpha val="50000"/>
          </a:srgbClr>
        </a:solidFill>
      </xdr:spPr>
    </xdr:sp>
    <xdr:clientData/>
  </xdr:oneCellAnchor>
  <xdr:oneCellAnchor>
    <xdr:from>
      <xdr:col>10</xdr:col>
      <xdr:colOff>883919</xdr:colOff>
      <xdr:row>1457</xdr:row>
      <xdr:rowOff>0</xdr:rowOff>
    </xdr:from>
    <xdr:ext cx="27940" cy="6350"/>
    <xdr:sp macro="" textlink="">
      <xdr:nvSpPr>
        <xdr:cNvPr id="41" name="Shape 13">
          <a:extLst>
            <a:ext uri="{FF2B5EF4-FFF2-40B4-BE49-F238E27FC236}">
              <a16:creationId xmlns:a16="http://schemas.microsoft.com/office/drawing/2014/main" id="{2BD5B445-5E83-4B98-BFB3-CD8B77D40567}"/>
            </a:ext>
            <a:ext uri="{147F2762-F138-4A5C-976F-8EAC2B608ADB}">
              <a16:predDERef xmlns:a16="http://schemas.microsoft.com/office/drawing/2014/main" pred="{54FFF144-8A25-40C8-9E88-F231B65ABFC1}"/>
            </a:ext>
          </a:extLst>
        </xdr:cNvPr>
        <xdr:cNvSpPr/>
      </xdr:nvSpPr>
      <xdr:spPr>
        <a:xfrm>
          <a:off x="23220044" y="1333500"/>
          <a:ext cx="27940" cy="6350"/>
        </a:xfrm>
        <a:custGeom>
          <a:avLst/>
          <a:gdLst/>
          <a:ahLst/>
          <a:cxnLst/>
          <a:rect l="0" t="0" r="0" b="0"/>
          <a:pathLst>
            <a:path w="27940" h="6350">
              <a:moveTo>
                <a:pt x="27431" y="0"/>
              </a:moveTo>
              <a:lnTo>
                <a:pt x="0" y="0"/>
              </a:lnTo>
              <a:lnTo>
                <a:pt x="0" y="6096"/>
              </a:lnTo>
              <a:lnTo>
                <a:pt x="27431" y="6096"/>
              </a:lnTo>
              <a:lnTo>
                <a:pt x="27431" y="0"/>
              </a:lnTo>
              <a:close/>
            </a:path>
          </a:pathLst>
        </a:custGeom>
        <a:solidFill>
          <a:srgbClr val="000000">
            <a:alpha val="50000"/>
          </a:srgbClr>
        </a:solidFill>
      </xdr:spPr>
    </xdr:sp>
    <xdr:clientData/>
  </xdr:oneCellAnchor>
  <xdr:oneCellAnchor>
    <xdr:from>
      <xdr:col>10</xdr:col>
      <xdr:colOff>1228344</xdr:colOff>
      <xdr:row>2582</xdr:row>
      <xdr:rowOff>0</xdr:rowOff>
    </xdr:from>
    <xdr:ext cx="30480" cy="18415"/>
    <xdr:sp macro="" textlink="">
      <xdr:nvSpPr>
        <xdr:cNvPr id="42" name="Shape 11">
          <a:extLst>
            <a:ext uri="{FF2B5EF4-FFF2-40B4-BE49-F238E27FC236}">
              <a16:creationId xmlns:a16="http://schemas.microsoft.com/office/drawing/2014/main" id="{7325EC9A-3942-4248-8C68-FAF2CBA2114E}"/>
            </a:ext>
            <a:ext uri="{147F2762-F138-4A5C-976F-8EAC2B608ADB}">
              <a16:predDERef xmlns:a16="http://schemas.microsoft.com/office/drawing/2014/main" pred="{2BD5B445-5E83-4B98-BFB3-CD8B77D40567}"/>
            </a:ext>
          </a:extLst>
        </xdr:cNvPr>
        <xdr:cNvSpPr/>
      </xdr:nvSpPr>
      <xdr:spPr>
        <a:xfrm>
          <a:off x="23326344" y="1333500"/>
          <a:ext cx="30480" cy="18415"/>
        </a:xfrm>
        <a:custGeom>
          <a:avLst/>
          <a:gdLst/>
          <a:ahLst/>
          <a:cxnLst/>
          <a:rect l="0" t="0" r="0" b="0"/>
          <a:pathLst>
            <a:path w="30480" h="18415">
              <a:moveTo>
                <a:pt x="30480" y="15252"/>
              </a:moveTo>
              <a:lnTo>
                <a:pt x="0" y="15252"/>
              </a:lnTo>
              <a:lnTo>
                <a:pt x="0" y="18288"/>
              </a:lnTo>
              <a:lnTo>
                <a:pt x="30480" y="18288"/>
              </a:lnTo>
              <a:lnTo>
                <a:pt x="30480" y="15252"/>
              </a:lnTo>
              <a:close/>
            </a:path>
            <a:path w="30480" h="18415">
              <a:moveTo>
                <a:pt x="30480" y="0"/>
              </a:moveTo>
              <a:lnTo>
                <a:pt x="0" y="0"/>
              </a:lnTo>
              <a:lnTo>
                <a:pt x="0" y="3048"/>
              </a:lnTo>
              <a:lnTo>
                <a:pt x="30480" y="3048"/>
              </a:lnTo>
              <a:lnTo>
                <a:pt x="30480" y="0"/>
              </a:lnTo>
              <a:close/>
            </a:path>
          </a:pathLst>
        </a:custGeom>
        <a:solidFill>
          <a:srgbClr val="FF0000">
            <a:alpha val="50000"/>
          </a:srgbClr>
        </a:solidFill>
      </xdr:spPr>
    </xdr:sp>
    <xdr:clientData/>
  </xdr:oneCellAnchor>
  <xdr:oneCellAnchor>
    <xdr:from>
      <xdr:col>10</xdr:col>
      <xdr:colOff>883919</xdr:colOff>
      <xdr:row>2582</xdr:row>
      <xdr:rowOff>0</xdr:rowOff>
    </xdr:from>
    <xdr:ext cx="27940" cy="6350"/>
    <xdr:sp macro="" textlink="">
      <xdr:nvSpPr>
        <xdr:cNvPr id="43" name="Shape 13">
          <a:extLst>
            <a:ext uri="{FF2B5EF4-FFF2-40B4-BE49-F238E27FC236}">
              <a16:creationId xmlns:a16="http://schemas.microsoft.com/office/drawing/2014/main" id="{7279BFD2-62A1-4FE1-82F7-6F3BF1C83152}"/>
            </a:ext>
            <a:ext uri="{147F2762-F138-4A5C-976F-8EAC2B608ADB}">
              <a16:predDERef xmlns:a16="http://schemas.microsoft.com/office/drawing/2014/main" pred="{7325EC9A-3942-4248-8C68-FAF2CBA2114E}"/>
            </a:ext>
          </a:extLst>
        </xdr:cNvPr>
        <xdr:cNvSpPr/>
      </xdr:nvSpPr>
      <xdr:spPr>
        <a:xfrm>
          <a:off x="23220044" y="1333500"/>
          <a:ext cx="27940" cy="6350"/>
        </a:xfrm>
        <a:custGeom>
          <a:avLst/>
          <a:gdLst/>
          <a:ahLst/>
          <a:cxnLst/>
          <a:rect l="0" t="0" r="0" b="0"/>
          <a:pathLst>
            <a:path w="27940" h="6350">
              <a:moveTo>
                <a:pt x="27431" y="0"/>
              </a:moveTo>
              <a:lnTo>
                <a:pt x="0" y="0"/>
              </a:lnTo>
              <a:lnTo>
                <a:pt x="0" y="6096"/>
              </a:lnTo>
              <a:lnTo>
                <a:pt x="27431" y="6096"/>
              </a:lnTo>
              <a:lnTo>
                <a:pt x="27431" y="0"/>
              </a:lnTo>
              <a:close/>
            </a:path>
          </a:pathLst>
        </a:custGeom>
        <a:solidFill>
          <a:srgbClr val="000000">
            <a:alpha val="50000"/>
          </a:srgbClr>
        </a:solidFill>
      </xdr:spPr>
    </xdr:sp>
    <xdr:clientData/>
  </xdr:oneCellAnchor>
  <xdr:oneCellAnchor>
    <xdr:from>
      <xdr:col>10</xdr:col>
      <xdr:colOff>1228344</xdr:colOff>
      <xdr:row>2593</xdr:row>
      <xdr:rowOff>0</xdr:rowOff>
    </xdr:from>
    <xdr:ext cx="30480" cy="18415"/>
    <xdr:sp macro="" textlink="">
      <xdr:nvSpPr>
        <xdr:cNvPr id="44" name="Shape 11">
          <a:extLst>
            <a:ext uri="{FF2B5EF4-FFF2-40B4-BE49-F238E27FC236}">
              <a16:creationId xmlns:a16="http://schemas.microsoft.com/office/drawing/2014/main" id="{C16AE86E-9FEE-4D39-8524-92F684EB6DB5}"/>
            </a:ext>
            <a:ext uri="{147F2762-F138-4A5C-976F-8EAC2B608ADB}">
              <a16:predDERef xmlns:a16="http://schemas.microsoft.com/office/drawing/2014/main" pred="{7279BFD2-62A1-4FE1-82F7-6F3BF1C83152}"/>
            </a:ext>
          </a:extLst>
        </xdr:cNvPr>
        <xdr:cNvSpPr/>
      </xdr:nvSpPr>
      <xdr:spPr>
        <a:xfrm>
          <a:off x="23326344" y="1333500"/>
          <a:ext cx="30480" cy="18415"/>
        </a:xfrm>
        <a:custGeom>
          <a:avLst/>
          <a:gdLst/>
          <a:ahLst/>
          <a:cxnLst/>
          <a:rect l="0" t="0" r="0" b="0"/>
          <a:pathLst>
            <a:path w="30480" h="18415">
              <a:moveTo>
                <a:pt x="30480" y="15252"/>
              </a:moveTo>
              <a:lnTo>
                <a:pt x="0" y="15252"/>
              </a:lnTo>
              <a:lnTo>
                <a:pt x="0" y="18288"/>
              </a:lnTo>
              <a:lnTo>
                <a:pt x="30480" y="18288"/>
              </a:lnTo>
              <a:lnTo>
                <a:pt x="30480" y="15252"/>
              </a:lnTo>
              <a:close/>
            </a:path>
            <a:path w="30480" h="18415">
              <a:moveTo>
                <a:pt x="30480" y="0"/>
              </a:moveTo>
              <a:lnTo>
                <a:pt x="0" y="0"/>
              </a:lnTo>
              <a:lnTo>
                <a:pt x="0" y="3048"/>
              </a:lnTo>
              <a:lnTo>
                <a:pt x="30480" y="3048"/>
              </a:lnTo>
              <a:lnTo>
                <a:pt x="30480" y="0"/>
              </a:lnTo>
              <a:close/>
            </a:path>
          </a:pathLst>
        </a:custGeom>
        <a:solidFill>
          <a:srgbClr val="FF0000">
            <a:alpha val="50000"/>
          </a:srgbClr>
        </a:solidFill>
      </xdr:spPr>
    </xdr:sp>
    <xdr:clientData/>
  </xdr:oneCellAnchor>
  <xdr:oneCellAnchor>
    <xdr:from>
      <xdr:col>10</xdr:col>
      <xdr:colOff>883919</xdr:colOff>
      <xdr:row>2593</xdr:row>
      <xdr:rowOff>0</xdr:rowOff>
    </xdr:from>
    <xdr:ext cx="27940" cy="6350"/>
    <xdr:sp macro="" textlink="">
      <xdr:nvSpPr>
        <xdr:cNvPr id="45" name="Shape 13">
          <a:extLst>
            <a:ext uri="{FF2B5EF4-FFF2-40B4-BE49-F238E27FC236}">
              <a16:creationId xmlns:a16="http://schemas.microsoft.com/office/drawing/2014/main" id="{9867FC50-007E-4BFA-B653-1FF6F98CF403}"/>
            </a:ext>
            <a:ext uri="{147F2762-F138-4A5C-976F-8EAC2B608ADB}">
              <a16:predDERef xmlns:a16="http://schemas.microsoft.com/office/drawing/2014/main" pred="{C16AE86E-9FEE-4D39-8524-92F684EB6DB5}"/>
            </a:ext>
          </a:extLst>
        </xdr:cNvPr>
        <xdr:cNvSpPr/>
      </xdr:nvSpPr>
      <xdr:spPr>
        <a:xfrm>
          <a:off x="23220044" y="1333500"/>
          <a:ext cx="27940" cy="6350"/>
        </a:xfrm>
        <a:custGeom>
          <a:avLst/>
          <a:gdLst/>
          <a:ahLst/>
          <a:cxnLst/>
          <a:rect l="0" t="0" r="0" b="0"/>
          <a:pathLst>
            <a:path w="27940" h="6350">
              <a:moveTo>
                <a:pt x="27431" y="0"/>
              </a:moveTo>
              <a:lnTo>
                <a:pt x="0" y="0"/>
              </a:lnTo>
              <a:lnTo>
                <a:pt x="0" y="6096"/>
              </a:lnTo>
              <a:lnTo>
                <a:pt x="27431" y="6096"/>
              </a:lnTo>
              <a:lnTo>
                <a:pt x="27431" y="0"/>
              </a:lnTo>
              <a:close/>
            </a:path>
          </a:pathLst>
        </a:custGeom>
        <a:solidFill>
          <a:srgbClr val="000000">
            <a:alpha val="50000"/>
          </a:srgbClr>
        </a:solidFill>
      </xdr:spPr>
    </xdr:sp>
    <xdr:clientData/>
  </xdr:oneCellAnchor>
  <xdr:oneCellAnchor>
    <xdr:from>
      <xdr:col>10</xdr:col>
      <xdr:colOff>1228344</xdr:colOff>
      <xdr:row>2604</xdr:row>
      <xdr:rowOff>0</xdr:rowOff>
    </xdr:from>
    <xdr:ext cx="30480" cy="18415"/>
    <xdr:sp macro="" textlink="">
      <xdr:nvSpPr>
        <xdr:cNvPr id="46" name="Shape 11">
          <a:extLst>
            <a:ext uri="{FF2B5EF4-FFF2-40B4-BE49-F238E27FC236}">
              <a16:creationId xmlns:a16="http://schemas.microsoft.com/office/drawing/2014/main" id="{904F0BB4-C7B0-4F79-8F6F-17C97D652CA9}"/>
            </a:ext>
            <a:ext uri="{147F2762-F138-4A5C-976F-8EAC2B608ADB}">
              <a16:predDERef xmlns:a16="http://schemas.microsoft.com/office/drawing/2014/main" pred="{9867FC50-007E-4BFA-B653-1FF6F98CF403}"/>
            </a:ext>
          </a:extLst>
        </xdr:cNvPr>
        <xdr:cNvSpPr/>
      </xdr:nvSpPr>
      <xdr:spPr>
        <a:xfrm>
          <a:off x="23326344" y="1333500"/>
          <a:ext cx="30480" cy="18415"/>
        </a:xfrm>
        <a:custGeom>
          <a:avLst/>
          <a:gdLst/>
          <a:ahLst/>
          <a:cxnLst/>
          <a:rect l="0" t="0" r="0" b="0"/>
          <a:pathLst>
            <a:path w="30480" h="18415">
              <a:moveTo>
                <a:pt x="30480" y="15252"/>
              </a:moveTo>
              <a:lnTo>
                <a:pt x="0" y="15252"/>
              </a:lnTo>
              <a:lnTo>
                <a:pt x="0" y="18288"/>
              </a:lnTo>
              <a:lnTo>
                <a:pt x="30480" y="18288"/>
              </a:lnTo>
              <a:lnTo>
                <a:pt x="30480" y="15252"/>
              </a:lnTo>
              <a:close/>
            </a:path>
            <a:path w="30480" h="18415">
              <a:moveTo>
                <a:pt x="30480" y="0"/>
              </a:moveTo>
              <a:lnTo>
                <a:pt x="0" y="0"/>
              </a:lnTo>
              <a:lnTo>
                <a:pt x="0" y="3048"/>
              </a:lnTo>
              <a:lnTo>
                <a:pt x="30480" y="3048"/>
              </a:lnTo>
              <a:lnTo>
                <a:pt x="30480" y="0"/>
              </a:lnTo>
              <a:close/>
            </a:path>
          </a:pathLst>
        </a:custGeom>
        <a:solidFill>
          <a:srgbClr val="FF0000">
            <a:alpha val="50000"/>
          </a:srgbClr>
        </a:solidFill>
      </xdr:spPr>
    </xdr:sp>
    <xdr:clientData/>
  </xdr:oneCellAnchor>
  <xdr:oneCellAnchor>
    <xdr:from>
      <xdr:col>10</xdr:col>
      <xdr:colOff>883919</xdr:colOff>
      <xdr:row>2604</xdr:row>
      <xdr:rowOff>0</xdr:rowOff>
    </xdr:from>
    <xdr:ext cx="27940" cy="6350"/>
    <xdr:sp macro="" textlink="">
      <xdr:nvSpPr>
        <xdr:cNvPr id="47" name="Shape 13">
          <a:extLst>
            <a:ext uri="{FF2B5EF4-FFF2-40B4-BE49-F238E27FC236}">
              <a16:creationId xmlns:a16="http://schemas.microsoft.com/office/drawing/2014/main" id="{0E94B1C4-6994-41DA-ABB1-AAF1F42D7B83}"/>
            </a:ext>
            <a:ext uri="{147F2762-F138-4A5C-976F-8EAC2B608ADB}">
              <a16:predDERef xmlns:a16="http://schemas.microsoft.com/office/drawing/2014/main" pred="{904F0BB4-C7B0-4F79-8F6F-17C97D652CA9}"/>
            </a:ext>
          </a:extLst>
        </xdr:cNvPr>
        <xdr:cNvSpPr/>
      </xdr:nvSpPr>
      <xdr:spPr>
        <a:xfrm>
          <a:off x="23220044" y="1333500"/>
          <a:ext cx="27940" cy="6350"/>
        </a:xfrm>
        <a:custGeom>
          <a:avLst/>
          <a:gdLst/>
          <a:ahLst/>
          <a:cxnLst/>
          <a:rect l="0" t="0" r="0" b="0"/>
          <a:pathLst>
            <a:path w="27940" h="6350">
              <a:moveTo>
                <a:pt x="27431" y="0"/>
              </a:moveTo>
              <a:lnTo>
                <a:pt x="0" y="0"/>
              </a:lnTo>
              <a:lnTo>
                <a:pt x="0" y="6096"/>
              </a:lnTo>
              <a:lnTo>
                <a:pt x="27431" y="6096"/>
              </a:lnTo>
              <a:lnTo>
                <a:pt x="27431" y="0"/>
              </a:lnTo>
              <a:close/>
            </a:path>
          </a:pathLst>
        </a:custGeom>
        <a:solidFill>
          <a:srgbClr val="000000">
            <a:alpha val="50000"/>
          </a:srgbClr>
        </a:solidFill>
      </xdr:spPr>
    </xdr:sp>
    <xdr:clientData/>
  </xdr:oneCellAnchor>
  <xdr:oneCellAnchor>
    <xdr:from>
      <xdr:col>10</xdr:col>
      <xdr:colOff>1228344</xdr:colOff>
      <xdr:row>2607</xdr:row>
      <xdr:rowOff>0</xdr:rowOff>
    </xdr:from>
    <xdr:ext cx="30480" cy="18415"/>
    <xdr:sp macro="" textlink="">
      <xdr:nvSpPr>
        <xdr:cNvPr id="48" name="Shape 11">
          <a:extLst>
            <a:ext uri="{FF2B5EF4-FFF2-40B4-BE49-F238E27FC236}">
              <a16:creationId xmlns:a16="http://schemas.microsoft.com/office/drawing/2014/main" id="{E64EB26D-1737-417A-AAB6-7AF0DD0E01D3}"/>
            </a:ext>
            <a:ext uri="{147F2762-F138-4A5C-976F-8EAC2B608ADB}">
              <a16:predDERef xmlns:a16="http://schemas.microsoft.com/office/drawing/2014/main" pred="{0E94B1C4-6994-41DA-ABB1-AAF1F42D7B83}"/>
            </a:ext>
          </a:extLst>
        </xdr:cNvPr>
        <xdr:cNvSpPr/>
      </xdr:nvSpPr>
      <xdr:spPr>
        <a:xfrm>
          <a:off x="23326344" y="1333500"/>
          <a:ext cx="30480" cy="18415"/>
        </a:xfrm>
        <a:custGeom>
          <a:avLst/>
          <a:gdLst/>
          <a:ahLst/>
          <a:cxnLst/>
          <a:rect l="0" t="0" r="0" b="0"/>
          <a:pathLst>
            <a:path w="30480" h="18415">
              <a:moveTo>
                <a:pt x="30480" y="15252"/>
              </a:moveTo>
              <a:lnTo>
                <a:pt x="0" y="15252"/>
              </a:lnTo>
              <a:lnTo>
                <a:pt x="0" y="18288"/>
              </a:lnTo>
              <a:lnTo>
                <a:pt x="30480" y="18288"/>
              </a:lnTo>
              <a:lnTo>
                <a:pt x="30480" y="15252"/>
              </a:lnTo>
              <a:close/>
            </a:path>
            <a:path w="30480" h="18415">
              <a:moveTo>
                <a:pt x="30480" y="0"/>
              </a:moveTo>
              <a:lnTo>
                <a:pt x="0" y="0"/>
              </a:lnTo>
              <a:lnTo>
                <a:pt x="0" y="3048"/>
              </a:lnTo>
              <a:lnTo>
                <a:pt x="30480" y="3048"/>
              </a:lnTo>
              <a:lnTo>
                <a:pt x="30480" y="0"/>
              </a:lnTo>
              <a:close/>
            </a:path>
          </a:pathLst>
        </a:custGeom>
        <a:solidFill>
          <a:srgbClr val="FF0000">
            <a:alpha val="50000"/>
          </a:srgbClr>
        </a:solidFill>
      </xdr:spPr>
    </xdr:sp>
    <xdr:clientData/>
  </xdr:oneCellAnchor>
  <xdr:oneCellAnchor>
    <xdr:from>
      <xdr:col>10</xdr:col>
      <xdr:colOff>883919</xdr:colOff>
      <xdr:row>2607</xdr:row>
      <xdr:rowOff>0</xdr:rowOff>
    </xdr:from>
    <xdr:ext cx="27940" cy="6350"/>
    <xdr:sp macro="" textlink="">
      <xdr:nvSpPr>
        <xdr:cNvPr id="49" name="Shape 13">
          <a:extLst>
            <a:ext uri="{FF2B5EF4-FFF2-40B4-BE49-F238E27FC236}">
              <a16:creationId xmlns:a16="http://schemas.microsoft.com/office/drawing/2014/main" id="{1A858116-4322-462F-B300-F84BAA386598}"/>
            </a:ext>
            <a:ext uri="{147F2762-F138-4A5C-976F-8EAC2B608ADB}">
              <a16:predDERef xmlns:a16="http://schemas.microsoft.com/office/drawing/2014/main" pred="{E64EB26D-1737-417A-AAB6-7AF0DD0E01D3}"/>
            </a:ext>
          </a:extLst>
        </xdr:cNvPr>
        <xdr:cNvSpPr/>
      </xdr:nvSpPr>
      <xdr:spPr>
        <a:xfrm>
          <a:off x="23220044" y="1333500"/>
          <a:ext cx="27940" cy="6350"/>
        </a:xfrm>
        <a:custGeom>
          <a:avLst/>
          <a:gdLst/>
          <a:ahLst/>
          <a:cxnLst/>
          <a:rect l="0" t="0" r="0" b="0"/>
          <a:pathLst>
            <a:path w="27940" h="6350">
              <a:moveTo>
                <a:pt x="27431" y="0"/>
              </a:moveTo>
              <a:lnTo>
                <a:pt x="0" y="0"/>
              </a:lnTo>
              <a:lnTo>
                <a:pt x="0" y="6096"/>
              </a:lnTo>
              <a:lnTo>
                <a:pt x="27431" y="6096"/>
              </a:lnTo>
              <a:lnTo>
                <a:pt x="27431" y="0"/>
              </a:lnTo>
              <a:close/>
            </a:path>
          </a:pathLst>
        </a:custGeom>
        <a:solidFill>
          <a:srgbClr val="000000">
            <a:alpha val="50000"/>
          </a:srgbClr>
        </a:solidFill>
      </xdr:spPr>
    </xdr:sp>
    <xdr:clientData/>
  </xdr:oneCellAnchor>
  <xdr:oneCellAnchor>
    <xdr:from>
      <xdr:col>10</xdr:col>
      <xdr:colOff>1228344</xdr:colOff>
      <xdr:row>1460</xdr:row>
      <xdr:rowOff>0</xdr:rowOff>
    </xdr:from>
    <xdr:ext cx="30480" cy="18415"/>
    <xdr:sp macro="" textlink="">
      <xdr:nvSpPr>
        <xdr:cNvPr id="50" name="Shape 11">
          <a:extLst>
            <a:ext uri="{FF2B5EF4-FFF2-40B4-BE49-F238E27FC236}">
              <a16:creationId xmlns:a16="http://schemas.microsoft.com/office/drawing/2014/main" id="{D7D05E71-F45A-45AA-940B-9977E1F5654B}"/>
            </a:ext>
            <a:ext uri="{147F2762-F138-4A5C-976F-8EAC2B608ADB}">
              <a16:predDERef xmlns:a16="http://schemas.microsoft.com/office/drawing/2014/main" pred="{1A858116-4322-462F-B300-F84BAA386598}"/>
            </a:ext>
          </a:extLst>
        </xdr:cNvPr>
        <xdr:cNvSpPr/>
      </xdr:nvSpPr>
      <xdr:spPr>
        <a:xfrm>
          <a:off x="23326344" y="1333500"/>
          <a:ext cx="30480" cy="18415"/>
        </a:xfrm>
        <a:custGeom>
          <a:avLst/>
          <a:gdLst/>
          <a:ahLst/>
          <a:cxnLst/>
          <a:rect l="0" t="0" r="0" b="0"/>
          <a:pathLst>
            <a:path w="30480" h="18415">
              <a:moveTo>
                <a:pt x="30480" y="15252"/>
              </a:moveTo>
              <a:lnTo>
                <a:pt x="0" y="15252"/>
              </a:lnTo>
              <a:lnTo>
                <a:pt x="0" y="18288"/>
              </a:lnTo>
              <a:lnTo>
                <a:pt x="30480" y="18288"/>
              </a:lnTo>
              <a:lnTo>
                <a:pt x="30480" y="15252"/>
              </a:lnTo>
              <a:close/>
            </a:path>
            <a:path w="30480" h="18415">
              <a:moveTo>
                <a:pt x="30480" y="0"/>
              </a:moveTo>
              <a:lnTo>
                <a:pt x="0" y="0"/>
              </a:lnTo>
              <a:lnTo>
                <a:pt x="0" y="3048"/>
              </a:lnTo>
              <a:lnTo>
                <a:pt x="30480" y="3048"/>
              </a:lnTo>
              <a:lnTo>
                <a:pt x="30480" y="0"/>
              </a:lnTo>
              <a:close/>
            </a:path>
          </a:pathLst>
        </a:custGeom>
        <a:solidFill>
          <a:srgbClr val="FF0000">
            <a:alpha val="50000"/>
          </a:srgbClr>
        </a:solidFill>
      </xdr:spPr>
    </xdr:sp>
    <xdr:clientData/>
  </xdr:oneCellAnchor>
  <xdr:oneCellAnchor>
    <xdr:from>
      <xdr:col>10</xdr:col>
      <xdr:colOff>883919</xdr:colOff>
      <xdr:row>1460</xdr:row>
      <xdr:rowOff>0</xdr:rowOff>
    </xdr:from>
    <xdr:ext cx="27940" cy="6350"/>
    <xdr:sp macro="" textlink="">
      <xdr:nvSpPr>
        <xdr:cNvPr id="51" name="Shape 13">
          <a:extLst>
            <a:ext uri="{FF2B5EF4-FFF2-40B4-BE49-F238E27FC236}">
              <a16:creationId xmlns:a16="http://schemas.microsoft.com/office/drawing/2014/main" id="{08EBD3BF-2CE6-4037-96F2-3E1FF8B60101}"/>
            </a:ext>
            <a:ext uri="{147F2762-F138-4A5C-976F-8EAC2B608ADB}">
              <a16:predDERef xmlns:a16="http://schemas.microsoft.com/office/drawing/2014/main" pred="{D7D05E71-F45A-45AA-940B-9977E1F5654B}"/>
            </a:ext>
          </a:extLst>
        </xdr:cNvPr>
        <xdr:cNvSpPr/>
      </xdr:nvSpPr>
      <xdr:spPr>
        <a:xfrm>
          <a:off x="23220044" y="1333500"/>
          <a:ext cx="27940" cy="6350"/>
        </a:xfrm>
        <a:custGeom>
          <a:avLst/>
          <a:gdLst/>
          <a:ahLst/>
          <a:cxnLst/>
          <a:rect l="0" t="0" r="0" b="0"/>
          <a:pathLst>
            <a:path w="27940" h="6350">
              <a:moveTo>
                <a:pt x="27431" y="0"/>
              </a:moveTo>
              <a:lnTo>
                <a:pt x="0" y="0"/>
              </a:lnTo>
              <a:lnTo>
                <a:pt x="0" y="6096"/>
              </a:lnTo>
              <a:lnTo>
                <a:pt x="27431" y="6096"/>
              </a:lnTo>
              <a:lnTo>
                <a:pt x="27431" y="0"/>
              </a:lnTo>
              <a:close/>
            </a:path>
          </a:pathLst>
        </a:custGeom>
        <a:solidFill>
          <a:srgbClr val="000000">
            <a:alpha val="50000"/>
          </a:srgbClr>
        </a:solidFill>
      </xdr:spPr>
    </xdr:sp>
    <xdr:clientData/>
  </xdr:oneCellAnchor>
  <xdr:oneCellAnchor>
    <xdr:from>
      <xdr:col>7</xdr:col>
      <xdr:colOff>88900</xdr:colOff>
      <xdr:row>2058</xdr:row>
      <xdr:rowOff>0</xdr:rowOff>
    </xdr:from>
    <xdr:ext cx="5730240" cy="6350"/>
    <xdr:sp macro="" textlink="">
      <xdr:nvSpPr>
        <xdr:cNvPr id="52" name="Shape 2">
          <a:extLst>
            <a:ext uri="{FF2B5EF4-FFF2-40B4-BE49-F238E27FC236}">
              <a16:creationId xmlns:a16="http://schemas.microsoft.com/office/drawing/2014/main" id="{BBDEC48B-34AD-454A-882C-11DA6F448035}"/>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0</xdr:colOff>
      <xdr:row>1771</xdr:row>
      <xdr:rowOff>0</xdr:rowOff>
    </xdr:from>
    <xdr:ext cx="7938770" cy="27940"/>
    <xdr:grpSp>
      <xdr:nvGrpSpPr>
        <xdr:cNvPr id="53" name="Group 3">
          <a:extLst>
            <a:ext uri="{FF2B5EF4-FFF2-40B4-BE49-F238E27FC236}">
              <a16:creationId xmlns:a16="http://schemas.microsoft.com/office/drawing/2014/main" id="{387F37B3-7F9D-4450-85A9-14181AA8FE37}"/>
            </a:ext>
          </a:extLst>
        </xdr:cNvPr>
        <xdr:cNvGrpSpPr/>
      </xdr:nvGrpSpPr>
      <xdr:grpSpPr>
        <a:xfrm>
          <a:off x="5388429" y="1492006886"/>
          <a:ext cx="7938770" cy="27940"/>
          <a:chOff x="0" y="0"/>
          <a:chExt cx="7938770" cy="27940"/>
        </a:xfrm>
      </xdr:grpSpPr>
      <xdr:sp macro="" textlink="">
        <xdr:nvSpPr>
          <xdr:cNvPr id="54" name="Shape 4">
            <a:extLst>
              <a:ext uri="{FF2B5EF4-FFF2-40B4-BE49-F238E27FC236}">
                <a16:creationId xmlns:a16="http://schemas.microsoft.com/office/drawing/2014/main" id="{0229AA0E-4DDD-C9AA-149B-0C66111F6D31}"/>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55" name="Shape 5">
            <a:extLst>
              <a:ext uri="{FF2B5EF4-FFF2-40B4-BE49-F238E27FC236}">
                <a16:creationId xmlns:a16="http://schemas.microsoft.com/office/drawing/2014/main" id="{3E76EEEA-A9E5-9F76-5D31-DB81D7B58556}"/>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56" name="Shape 6">
            <a:extLst>
              <a:ext uri="{FF2B5EF4-FFF2-40B4-BE49-F238E27FC236}">
                <a16:creationId xmlns:a16="http://schemas.microsoft.com/office/drawing/2014/main" id="{7B7BD38C-A51D-59EB-2640-507799EAC8E4}"/>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795527</xdr:colOff>
      <xdr:row>2058</xdr:row>
      <xdr:rowOff>0</xdr:rowOff>
    </xdr:from>
    <xdr:ext cx="48895" cy="6350"/>
    <xdr:sp macro="" textlink="">
      <xdr:nvSpPr>
        <xdr:cNvPr id="57" name="Shape 12">
          <a:extLst>
            <a:ext uri="{FF2B5EF4-FFF2-40B4-BE49-F238E27FC236}">
              <a16:creationId xmlns:a16="http://schemas.microsoft.com/office/drawing/2014/main" id="{61C28CB1-E277-42AA-884A-CD849B16EEE8}"/>
            </a:ext>
          </a:extLst>
        </xdr:cNvPr>
        <xdr:cNvSpPr/>
      </xdr:nvSpPr>
      <xdr:spPr>
        <a:xfrm>
          <a:off x="10313600" y="7121236"/>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7</xdr:col>
      <xdr:colOff>88900</xdr:colOff>
      <xdr:row>2059</xdr:row>
      <xdr:rowOff>0</xdr:rowOff>
    </xdr:from>
    <xdr:ext cx="5730240" cy="6350"/>
    <xdr:sp macro="" textlink="">
      <xdr:nvSpPr>
        <xdr:cNvPr id="58" name="Shape 2">
          <a:extLst>
            <a:ext uri="{FF2B5EF4-FFF2-40B4-BE49-F238E27FC236}">
              <a16:creationId xmlns:a16="http://schemas.microsoft.com/office/drawing/2014/main" id="{56D8CF91-23DB-43C8-9FC3-3CD5FD6CDAB3}"/>
            </a:ext>
            <a:ext uri="{147F2762-F138-4A5C-976F-8EAC2B608ADB}">
              <a16:predDERef xmlns:a16="http://schemas.microsoft.com/office/drawing/2014/main" pred="{7FD6F2DD-AB10-45EC-A685-7DEE3C849B6C}"/>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795527</xdr:colOff>
      <xdr:row>2059</xdr:row>
      <xdr:rowOff>0</xdr:rowOff>
    </xdr:from>
    <xdr:ext cx="48895" cy="6350"/>
    <xdr:sp macro="" textlink="">
      <xdr:nvSpPr>
        <xdr:cNvPr id="59" name="Shape 12">
          <a:extLst>
            <a:ext uri="{FF2B5EF4-FFF2-40B4-BE49-F238E27FC236}">
              <a16:creationId xmlns:a16="http://schemas.microsoft.com/office/drawing/2014/main" id="{F6DAC7BF-AF85-481A-8940-97AFD09182B8}"/>
            </a:ext>
            <a:ext uri="{147F2762-F138-4A5C-976F-8EAC2B608ADB}">
              <a16:predDERef xmlns:a16="http://schemas.microsoft.com/office/drawing/2014/main" pred="{C04C1EE8-A61F-4857-AFA6-57DF7311B4A3}"/>
            </a:ext>
          </a:extLst>
        </xdr:cNvPr>
        <xdr:cNvSpPr/>
      </xdr:nvSpPr>
      <xdr:spPr>
        <a:xfrm>
          <a:off x="10313600" y="7121236"/>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7</xdr:col>
      <xdr:colOff>88900</xdr:colOff>
      <xdr:row>2060</xdr:row>
      <xdr:rowOff>0</xdr:rowOff>
    </xdr:from>
    <xdr:ext cx="5730240" cy="6350"/>
    <xdr:sp macro="" textlink="">
      <xdr:nvSpPr>
        <xdr:cNvPr id="60" name="Shape 2">
          <a:extLst>
            <a:ext uri="{FF2B5EF4-FFF2-40B4-BE49-F238E27FC236}">
              <a16:creationId xmlns:a16="http://schemas.microsoft.com/office/drawing/2014/main" id="{94F99836-6289-4F8B-9348-B6B2A3207C7E}"/>
            </a:ext>
            <a:ext uri="{147F2762-F138-4A5C-976F-8EAC2B608ADB}">
              <a16:predDERef xmlns:a16="http://schemas.microsoft.com/office/drawing/2014/main" pred="{B7BC413C-A37C-4D2A-9E47-85C51EAC5BB7}"/>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795527</xdr:colOff>
      <xdr:row>2060</xdr:row>
      <xdr:rowOff>0</xdr:rowOff>
    </xdr:from>
    <xdr:ext cx="48895" cy="6350"/>
    <xdr:sp macro="" textlink="">
      <xdr:nvSpPr>
        <xdr:cNvPr id="61" name="Shape 12">
          <a:extLst>
            <a:ext uri="{FF2B5EF4-FFF2-40B4-BE49-F238E27FC236}">
              <a16:creationId xmlns:a16="http://schemas.microsoft.com/office/drawing/2014/main" id="{866118E3-D864-4179-A8AF-DC6298E858E1}"/>
            </a:ext>
            <a:ext uri="{147F2762-F138-4A5C-976F-8EAC2B608ADB}">
              <a16:predDERef xmlns:a16="http://schemas.microsoft.com/office/drawing/2014/main" pred="{E805C999-82B5-4562-987D-2E3489152C7F}"/>
            </a:ext>
          </a:extLst>
        </xdr:cNvPr>
        <xdr:cNvSpPr/>
      </xdr:nvSpPr>
      <xdr:spPr>
        <a:xfrm>
          <a:off x="10313600" y="7121236"/>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7</xdr:col>
      <xdr:colOff>88900</xdr:colOff>
      <xdr:row>2061</xdr:row>
      <xdr:rowOff>0</xdr:rowOff>
    </xdr:from>
    <xdr:ext cx="5730240" cy="6350"/>
    <xdr:sp macro="" textlink="">
      <xdr:nvSpPr>
        <xdr:cNvPr id="62" name="Shape 2">
          <a:extLst>
            <a:ext uri="{FF2B5EF4-FFF2-40B4-BE49-F238E27FC236}">
              <a16:creationId xmlns:a16="http://schemas.microsoft.com/office/drawing/2014/main" id="{977408B7-31B9-4892-8AFA-6D9B25AA304E}"/>
            </a:ext>
            <a:ext uri="{147F2762-F138-4A5C-976F-8EAC2B608ADB}">
              <a16:predDERef xmlns:a16="http://schemas.microsoft.com/office/drawing/2014/main" pred="{FE8B31E1-B03C-4F85-8FAC-994E4683A72E}"/>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795527</xdr:colOff>
      <xdr:row>2061</xdr:row>
      <xdr:rowOff>0</xdr:rowOff>
    </xdr:from>
    <xdr:ext cx="48895" cy="6350"/>
    <xdr:sp macro="" textlink="">
      <xdr:nvSpPr>
        <xdr:cNvPr id="63" name="Shape 12">
          <a:extLst>
            <a:ext uri="{FF2B5EF4-FFF2-40B4-BE49-F238E27FC236}">
              <a16:creationId xmlns:a16="http://schemas.microsoft.com/office/drawing/2014/main" id="{EA620D1C-AE9D-40DA-AADA-72A4EF222288}"/>
            </a:ext>
            <a:ext uri="{147F2762-F138-4A5C-976F-8EAC2B608ADB}">
              <a16:predDERef xmlns:a16="http://schemas.microsoft.com/office/drawing/2014/main" pred="{E2726B31-D998-419B-A628-8423D3B7E1E8}"/>
            </a:ext>
          </a:extLst>
        </xdr:cNvPr>
        <xdr:cNvSpPr/>
      </xdr:nvSpPr>
      <xdr:spPr>
        <a:xfrm>
          <a:off x="10313600" y="7121236"/>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7</xdr:col>
      <xdr:colOff>88900</xdr:colOff>
      <xdr:row>2059</xdr:row>
      <xdr:rowOff>0</xdr:rowOff>
    </xdr:from>
    <xdr:ext cx="5730240" cy="6350"/>
    <xdr:sp macro="" textlink="">
      <xdr:nvSpPr>
        <xdr:cNvPr id="64" name="Shape 2">
          <a:extLst>
            <a:ext uri="{FF2B5EF4-FFF2-40B4-BE49-F238E27FC236}">
              <a16:creationId xmlns:a16="http://schemas.microsoft.com/office/drawing/2014/main" id="{09C4FB79-6B6F-44DF-A60F-45A58676AA23}"/>
            </a:ext>
            <a:ext uri="{147F2762-F138-4A5C-976F-8EAC2B608ADB}">
              <a16:predDERef xmlns:a16="http://schemas.microsoft.com/office/drawing/2014/main" pred="{698C4997-BB13-4A69-912E-7F896ABED817}"/>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2060</xdr:row>
      <xdr:rowOff>0</xdr:rowOff>
    </xdr:from>
    <xdr:ext cx="5730240" cy="6350"/>
    <xdr:sp macro="" textlink="">
      <xdr:nvSpPr>
        <xdr:cNvPr id="65" name="Shape 2">
          <a:extLst>
            <a:ext uri="{FF2B5EF4-FFF2-40B4-BE49-F238E27FC236}">
              <a16:creationId xmlns:a16="http://schemas.microsoft.com/office/drawing/2014/main" id="{763FBAD9-D714-4F01-A4D4-B2A0BAD1A15E}"/>
            </a:ext>
            <a:ext uri="{147F2762-F138-4A5C-976F-8EAC2B608ADB}">
              <a16:predDERef xmlns:a16="http://schemas.microsoft.com/office/drawing/2014/main" pred="{596BE15F-7368-4440-B625-3AA6197D723A}"/>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2061</xdr:row>
      <xdr:rowOff>0</xdr:rowOff>
    </xdr:from>
    <xdr:ext cx="5730240" cy="6350"/>
    <xdr:sp macro="" textlink="">
      <xdr:nvSpPr>
        <xdr:cNvPr id="66" name="Shape 2">
          <a:extLst>
            <a:ext uri="{FF2B5EF4-FFF2-40B4-BE49-F238E27FC236}">
              <a16:creationId xmlns:a16="http://schemas.microsoft.com/office/drawing/2014/main" id="{DD69D13D-3C0F-4963-8F24-5D0DF9D95F8A}"/>
            </a:ext>
            <a:ext uri="{147F2762-F138-4A5C-976F-8EAC2B608ADB}">
              <a16:predDERef xmlns:a16="http://schemas.microsoft.com/office/drawing/2014/main" pred="{AA8C5933-B644-414C-9731-57D547C0247F}"/>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2062</xdr:row>
      <xdr:rowOff>0</xdr:rowOff>
    </xdr:from>
    <xdr:ext cx="5730240" cy="6350"/>
    <xdr:sp macro="" textlink="">
      <xdr:nvSpPr>
        <xdr:cNvPr id="67" name="Shape 2">
          <a:extLst>
            <a:ext uri="{FF2B5EF4-FFF2-40B4-BE49-F238E27FC236}">
              <a16:creationId xmlns:a16="http://schemas.microsoft.com/office/drawing/2014/main" id="{DCB5F9AC-5DD0-4995-B25D-926C54581122}"/>
            </a:ext>
            <a:ext uri="{147F2762-F138-4A5C-976F-8EAC2B608ADB}">
              <a16:predDERef xmlns:a16="http://schemas.microsoft.com/office/drawing/2014/main" pred="{3E15A102-5EBD-4967-8B93-D1A468412B20}"/>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2060</xdr:row>
      <xdr:rowOff>0</xdr:rowOff>
    </xdr:from>
    <xdr:ext cx="5730240" cy="6350"/>
    <xdr:sp macro="" textlink="">
      <xdr:nvSpPr>
        <xdr:cNvPr id="68" name="Shape 2">
          <a:extLst>
            <a:ext uri="{FF2B5EF4-FFF2-40B4-BE49-F238E27FC236}">
              <a16:creationId xmlns:a16="http://schemas.microsoft.com/office/drawing/2014/main" id="{CB42E711-6248-484F-8982-770671325E15}"/>
            </a:ext>
            <a:ext uri="{147F2762-F138-4A5C-976F-8EAC2B608ADB}">
              <a16:predDERef xmlns:a16="http://schemas.microsoft.com/office/drawing/2014/main" pred="{05F91898-D27E-4897-A5B4-84282D9E04D3}"/>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2061</xdr:row>
      <xdr:rowOff>0</xdr:rowOff>
    </xdr:from>
    <xdr:ext cx="5730240" cy="6350"/>
    <xdr:sp macro="" textlink="">
      <xdr:nvSpPr>
        <xdr:cNvPr id="69" name="Shape 2">
          <a:extLst>
            <a:ext uri="{FF2B5EF4-FFF2-40B4-BE49-F238E27FC236}">
              <a16:creationId xmlns:a16="http://schemas.microsoft.com/office/drawing/2014/main" id="{CAF0E055-BB83-453C-8DB4-E6266F448A19}"/>
            </a:ext>
            <a:ext uri="{147F2762-F138-4A5C-976F-8EAC2B608ADB}">
              <a16:predDERef xmlns:a16="http://schemas.microsoft.com/office/drawing/2014/main" pred="{B6D86C11-72DD-4655-9C3B-00E535D4AD39}"/>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2062</xdr:row>
      <xdr:rowOff>0</xdr:rowOff>
    </xdr:from>
    <xdr:ext cx="5730240" cy="6350"/>
    <xdr:sp macro="" textlink="">
      <xdr:nvSpPr>
        <xdr:cNvPr id="70" name="Shape 2">
          <a:extLst>
            <a:ext uri="{FF2B5EF4-FFF2-40B4-BE49-F238E27FC236}">
              <a16:creationId xmlns:a16="http://schemas.microsoft.com/office/drawing/2014/main" id="{40995DE5-8ADE-40E5-84C0-2C8A37928694}"/>
            </a:ext>
            <a:ext uri="{147F2762-F138-4A5C-976F-8EAC2B608ADB}">
              <a16:predDERef xmlns:a16="http://schemas.microsoft.com/office/drawing/2014/main" pred="{1010FA9F-B3D4-439A-A363-4C81F5E51D4B}"/>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2063</xdr:row>
      <xdr:rowOff>0</xdr:rowOff>
    </xdr:from>
    <xdr:ext cx="5730240" cy="6350"/>
    <xdr:sp macro="" textlink="">
      <xdr:nvSpPr>
        <xdr:cNvPr id="71" name="Shape 2">
          <a:extLst>
            <a:ext uri="{FF2B5EF4-FFF2-40B4-BE49-F238E27FC236}">
              <a16:creationId xmlns:a16="http://schemas.microsoft.com/office/drawing/2014/main" id="{F05E8457-E5AA-4C23-8EA6-95842999E607}"/>
            </a:ext>
            <a:ext uri="{147F2762-F138-4A5C-976F-8EAC2B608ADB}">
              <a16:predDERef xmlns:a16="http://schemas.microsoft.com/office/drawing/2014/main" pred="{D9A08B17-4E58-4E9D-9069-41EA964FFED3}"/>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2061</xdr:row>
      <xdr:rowOff>0</xdr:rowOff>
    </xdr:from>
    <xdr:ext cx="5730240" cy="6350"/>
    <xdr:sp macro="" textlink="">
      <xdr:nvSpPr>
        <xdr:cNvPr id="72" name="Shape 2">
          <a:extLst>
            <a:ext uri="{FF2B5EF4-FFF2-40B4-BE49-F238E27FC236}">
              <a16:creationId xmlns:a16="http://schemas.microsoft.com/office/drawing/2014/main" id="{B160DE5B-1D52-422A-ABC0-51172E72502A}"/>
            </a:ext>
            <a:ext uri="{147F2762-F138-4A5C-976F-8EAC2B608ADB}">
              <a16:predDERef xmlns:a16="http://schemas.microsoft.com/office/drawing/2014/main" pred="{D7CB1304-E4C6-44A7-84FD-0D74A6F8C2E6}"/>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2062</xdr:row>
      <xdr:rowOff>0</xdr:rowOff>
    </xdr:from>
    <xdr:ext cx="5730240" cy="6350"/>
    <xdr:sp macro="" textlink="">
      <xdr:nvSpPr>
        <xdr:cNvPr id="73" name="Shape 2">
          <a:extLst>
            <a:ext uri="{FF2B5EF4-FFF2-40B4-BE49-F238E27FC236}">
              <a16:creationId xmlns:a16="http://schemas.microsoft.com/office/drawing/2014/main" id="{49651C08-F68E-4578-ADE0-B7A4FEA1FD03}"/>
            </a:ext>
            <a:ext uri="{147F2762-F138-4A5C-976F-8EAC2B608ADB}">
              <a16:predDERef xmlns:a16="http://schemas.microsoft.com/office/drawing/2014/main" pred="{5EF53E30-ADAB-40E5-AE62-5A3248489F63}"/>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2063</xdr:row>
      <xdr:rowOff>0</xdr:rowOff>
    </xdr:from>
    <xdr:ext cx="5730240" cy="6350"/>
    <xdr:sp macro="" textlink="">
      <xdr:nvSpPr>
        <xdr:cNvPr id="74" name="Shape 2">
          <a:extLst>
            <a:ext uri="{FF2B5EF4-FFF2-40B4-BE49-F238E27FC236}">
              <a16:creationId xmlns:a16="http://schemas.microsoft.com/office/drawing/2014/main" id="{8C76DEF7-226F-4597-8391-8D1D0F619DD4}"/>
            </a:ext>
            <a:ext uri="{147F2762-F138-4A5C-976F-8EAC2B608ADB}">
              <a16:predDERef xmlns:a16="http://schemas.microsoft.com/office/drawing/2014/main" pred="{4D3E4DF2-8F5B-4334-AD0A-63E6E242F8C3}"/>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2074</xdr:row>
      <xdr:rowOff>0</xdr:rowOff>
    </xdr:from>
    <xdr:ext cx="5730240" cy="6350"/>
    <xdr:sp macro="" textlink="">
      <xdr:nvSpPr>
        <xdr:cNvPr id="75" name="Shape 2">
          <a:extLst>
            <a:ext uri="{FF2B5EF4-FFF2-40B4-BE49-F238E27FC236}">
              <a16:creationId xmlns:a16="http://schemas.microsoft.com/office/drawing/2014/main" id="{A73E9FE0-11DC-4184-A062-69B7F1D70783}"/>
            </a:ext>
            <a:ext uri="{147F2762-F138-4A5C-976F-8EAC2B608ADB}">
              <a16:predDERef xmlns:a16="http://schemas.microsoft.com/office/drawing/2014/main" pred="{D9A7B749-7C53-4E4D-9DE9-410028D91939}"/>
            </a:ext>
          </a:extLst>
        </xdr:cNvPr>
        <xdr:cNvSpPr/>
      </xdr:nvSpPr>
      <xdr:spPr>
        <a:xfrm>
          <a:off x="9606973" y="7121236"/>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0</xdr:colOff>
      <xdr:row>958</xdr:row>
      <xdr:rowOff>0</xdr:rowOff>
    </xdr:from>
    <xdr:ext cx="7938770" cy="27940"/>
    <xdr:grpSp>
      <xdr:nvGrpSpPr>
        <xdr:cNvPr id="76" name="Group 3">
          <a:extLst>
            <a:ext uri="{FF2B5EF4-FFF2-40B4-BE49-F238E27FC236}">
              <a16:creationId xmlns:a16="http://schemas.microsoft.com/office/drawing/2014/main" id="{8E8AD7D3-C60F-4C53-8B65-7F6A57971D9F}"/>
            </a:ext>
            <a:ext uri="{147F2762-F138-4A5C-976F-8EAC2B608ADB}">
              <a16:predDERef xmlns:a16="http://schemas.microsoft.com/office/drawing/2014/main" pred="{D4D63AE6-FFE7-47CE-92CE-B4BFD0DAEB5C}"/>
            </a:ext>
          </a:extLst>
        </xdr:cNvPr>
        <xdr:cNvGrpSpPr/>
      </xdr:nvGrpSpPr>
      <xdr:grpSpPr>
        <a:xfrm>
          <a:off x="5388429" y="632710371"/>
          <a:ext cx="7938770" cy="27940"/>
          <a:chOff x="0" y="0"/>
          <a:chExt cx="7938770" cy="27940"/>
        </a:xfrm>
      </xdr:grpSpPr>
      <xdr:sp macro="" textlink="">
        <xdr:nvSpPr>
          <xdr:cNvPr id="77" name="Shape 4">
            <a:extLst>
              <a:ext uri="{FF2B5EF4-FFF2-40B4-BE49-F238E27FC236}">
                <a16:creationId xmlns:a16="http://schemas.microsoft.com/office/drawing/2014/main" id="{9CCD20B1-13AA-E2AD-7EF7-6AD52EBE4D5E}"/>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78" name="Shape 5">
            <a:extLst>
              <a:ext uri="{FF2B5EF4-FFF2-40B4-BE49-F238E27FC236}">
                <a16:creationId xmlns:a16="http://schemas.microsoft.com/office/drawing/2014/main" id="{5A73D74D-CE3C-4CB4-22BC-A11F0A6DC7B9}"/>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79" name="Shape 6">
            <a:extLst>
              <a:ext uri="{FF2B5EF4-FFF2-40B4-BE49-F238E27FC236}">
                <a16:creationId xmlns:a16="http://schemas.microsoft.com/office/drawing/2014/main" id="{29025928-2C96-D8D3-312A-69F2C2DA6ED8}"/>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0</xdr:colOff>
      <xdr:row>958</xdr:row>
      <xdr:rowOff>0</xdr:rowOff>
    </xdr:from>
    <xdr:ext cx="7938770" cy="27940"/>
    <xdr:grpSp>
      <xdr:nvGrpSpPr>
        <xdr:cNvPr id="80" name="Group 3">
          <a:extLst>
            <a:ext uri="{FF2B5EF4-FFF2-40B4-BE49-F238E27FC236}">
              <a16:creationId xmlns:a16="http://schemas.microsoft.com/office/drawing/2014/main" id="{A7DFD870-AA21-4AED-B73D-65915FE91C51}"/>
            </a:ext>
            <a:ext uri="{147F2762-F138-4A5C-976F-8EAC2B608ADB}">
              <a16:predDERef xmlns:a16="http://schemas.microsoft.com/office/drawing/2014/main" pred="{7162FF86-C78E-408E-8B2B-2E45A19B73DF}"/>
            </a:ext>
          </a:extLst>
        </xdr:cNvPr>
        <xdr:cNvGrpSpPr/>
      </xdr:nvGrpSpPr>
      <xdr:grpSpPr>
        <a:xfrm>
          <a:off x="5388429" y="632710371"/>
          <a:ext cx="7938770" cy="27940"/>
          <a:chOff x="0" y="0"/>
          <a:chExt cx="7938770" cy="27940"/>
        </a:xfrm>
      </xdr:grpSpPr>
      <xdr:sp macro="" textlink="">
        <xdr:nvSpPr>
          <xdr:cNvPr id="81" name="Shape 4">
            <a:extLst>
              <a:ext uri="{FF2B5EF4-FFF2-40B4-BE49-F238E27FC236}">
                <a16:creationId xmlns:a16="http://schemas.microsoft.com/office/drawing/2014/main" id="{37359181-B625-C3DF-75DC-82D579FA2BC7}"/>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82" name="Shape 5">
            <a:extLst>
              <a:ext uri="{FF2B5EF4-FFF2-40B4-BE49-F238E27FC236}">
                <a16:creationId xmlns:a16="http://schemas.microsoft.com/office/drawing/2014/main" id="{0201B517-8110-591C-DBF4-799FE0172D7F}"/>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83" name="Shape 6">
            <a:extLst>
              <a:ext uri="{FF2B5EF4-FFF2-40B4-BE49-F238E27FC236}">
                <a16:creationId xmlns:a16="http://schemas.microsoft.com/office/drawing/2014/main" id="{07EFAE37-8879-4109-D703-9D78D492F8ED}"/>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0</xdr:colOff>
      <xdr:row>958</xdr:row>
      <xdr:rowOff>0</xdr:rowOff>
    </xdr:from>
    <xdr:ext cx="7938770" cy="27940"/>
    <xdr:grpSp>
      <xdr:nvGrpSpPr>
        <xdr:cNvPr id="84" name="Group 3">
          <a:extLst>
            <a:ext uri="{FF2B5EF4-FFF2-40B4-BE49-F238E27FC236}">
              <a16:creationId xmlns:a16="http://schemas.microsoft.com/office/drawing/2014/main" id="{D2D3D973-E429-47C2-B950-3A491849330B}"/>
            </a:ext>
            <a:ext uri="{147F2762-F138-4A5C-976F-8EAC2B608ADB}">
              <a16:predDERef xmlns:a16="http://schemas.microsoft.com/office/drawing/2014/main" pred="{2E906DB9-2633-4FAC-A5C6-366A3CDF4E77}"/>
            </a:ext>
          </a:extLst>
        </xdr:cNvPr>
        <xdr:cNvGrpSpPr/>
      </xdr:nvGrpSpPr>
      <xdr:grpSpPr>
        <a:xfrm>
          <a:off x="5388429" y="632710371"/>
          <a:ext cx="7938770" cy="27940"/>
          <a:chOff x="0" y="0"/>
          <a:chExt cx="7938770" cy="27940"/>
        </a:xfrm>
      </xdr:grpSpPr>
      <xdr:sp macro="" textlink="">
        <xdr:nvSpPr>
          <xdr:cNvPr id="85" name="Shape 4">
            <a:extLst>
              <a:ext uri="{FF2B5EF4-FFF2-40B4-BE49-F238E27FC236}">
                <a16:creationId xmlns:a16="http://schemas.microsoft.com/office/drawing/2014/main" id="{7B8F161A-72FA-8AC8-8BAB-7C14168CCCF7}"/>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86" name="Shape 5">
            <a:extLst>
              <a:ext uri="{FF2B5EF4-FFF2-40B4-BE49-F238E27FC236}">
                <a16:creationId xmlns:a16="http://schemas.microsoft.com/office/drawing/2014/main" id="{F6AD3974-2290-6DC5-BEFD-2BCA7B59570F}"/>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87" name="Shape 6">
            <a:extLst>
              <a:ext uri="{FF2B5EF4-FFF2-40B4-BE49-F238E27FC236}">
                <a16:creationId xmlns:a16="http://schemas.microsoft.com/office/drawing/2014/main" id="{1AC3DB03-4938-738A-A54C-16AAF43BA615}"/>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88900</xdr:colOff>
      <xdr:row>2230</xdr:row>
      <xdr:rowOff>0</xdr:rowOff>
    </xdr:from>
    <xdr:ext cx="5730240" cy="6350"/>
    <xdr:sp macro="" textlink="">
      <xdr:nvSpPr>
        <xdr:cNvPr id="88" name="Shape 2">
          <a:extLst>
            <a:ext uri="{FF2B5EF4-FFF2-40B4-BE49-F238E27FC236}">
              <a16:creationId xmlns:a16="http://schemas.microsoft.com/office/drawing/2014/main" id="{DD551C4D-DDB5-413C-9FA0-8FA34F05D6BC}"/>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0</xdr:colOff>
      <xdr:row>1616</xdr:row>
      <xdr:rowOff>0</xdr:rowOff>
    </xdr:from>
    <xdr:ext cx="7938770" cy="27940"/>
    <xdr:grpSp>
      <xdr:nvGrpSpPr>
        <xdr:cNvPr id="89" name="Group 3">
          <a:extLst>
            <a:ext uri="{FF2B5EF4-FFF2-40B4-BE49-F238E27FC236}">
              <a16:creationId xmlns:a16="http://schemas.microsoft.com/office/drawing/2014/main" id="{7BB0BD93-35EB-4AE6-9F29-129F02001617}"/>
            </a:ext>
          </a:extLst>
        </xdr:cNvPr>
        <xdr:cNvGrpSpPr/>
      </xdr:nvGrpSpPr>
      <xdr:grpSpPr>
        <a:xfrm>
          <a:off x="5388429" y="1344930000"/>
          <a:ext cx="7938770" cy="27940"/>
          <a:chOff x="0" y="0"/>
          <a:chExt cx="7938770" cy="27940"/>
        </a:xfrm>
      </xdr:grpSpPr>
      <xdr:sp macro="" textlink="">
        <xdr:nvSpPr>
          <xdr:cNvPr id="90" name="Shape 4">
            <a:extLst>
              <a:ext uri="{FF2B5EF4-FFF2-40B4-BE49-F238E27FC236}">
                <a16:creationId xmlns:a16="http://schemas.microsoft.com/office/drawing/2014/main" id="{0EF341AE-130C-2846-0628-7FF5ED019DFB}"/>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91" name="Shape 5">
            <a:extLst>
              <a:ext uri="{FF2B5EF4-FFF2-40B4-BE49-F238E27FC236}">
                <a16:creationId xmlns:a16="http://schemas.microsoft.com/office/drawing/2014/main" id="{CA9B652E-2FF0-3915-A600-8F54AD2882AA}"/>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92" name="Shape 6">
            <a:extLst>
              <a:ext uri="{FF2B5EF4-FFF2-40B4-BE49-F238E27FC236}">
                <a16:creationId xmlns:a16="http://schemas.microsoft.com/office/drawing/2014/main" id="{6D5A90FA-488D-6D19-ECE8-61531C699B73}"/>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795527</xdr:colOff>
      <xdr:row>2230</xdr:row>
      <xdr:rowOff>0</xdr:rowOff>
    </xdr:from>
    <xdr:ext cx="48895" cy="6350"/>
    <xdr:sp macro="" textlink="">
      <xdr:nvSpPr>
        <xdr:cNvPr id="93" name="Shape 12">
          <a:extLst>
            <a:ext uri="{FF2B5EF4-FFF2-40B4-BE49-F238E27FC236}">
              <a16:creationId xmlns:a16="http://schemas.microsoft.com/office/drawing/2014/main" id="{D7104E29-688C-433A-A0D0-272BBEB34645}"/>
            </a:ext>
          </a:extLst>
        </xdr:cNvPr>
        <xdr:cNvSpPr/>
      </xdr:nvSpPr>
      <xdr:spPr>
        <a:xfrm>
          <a:off x="10331413" y="1654629"/>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7</xdr:col>
      <xdr:colOff>88900</xdr:colOff>
      <xdr:row>2231</xdr:row>
      <xdr:rowOff>0</xdr:rowOff>
    </xdr:from>
    <xdr:ext cx="5730240" cy="6350"/>
    <xdr:sp macro="" textlink="">
      <xdr:nvSpPr>
        <xdr:cNvPr id="94" name="Shape 2">
          <a:extLst>
            <a:ext uri="{FF2B5EF4-FFF2-40B4-BE49-F238E27FC236}">
              <a16:creationId xmlns:a16="http://schemas.microsoft.com/office/drawing/2014/main" id="{8F0A2E99-A547-4EE5-BDDB-657B557AEBCE}"/>
            </a:ext>
            <a:ext uri="{147F2762-F138-4A5C-976F-8EAC2B608ADB}">
              <a16:predDERef xmlns:a16="http://schemas.microsoft.com/office/drawing/2014/main" pred="{7FD6F2DD-AB10-45EC-A685-7DEE3C849B6C}"/>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795527</xdr:colOff>
      <xdr:row>2231</xdr:row>
      <xdr:rowOff>0</xdr:rowOff>
    </xdr:from>
    <xdr:ext cx="48895" cy="6350"/>
    <xdr:sp macro="" textlink="">
      <xdr:nvSpPr>
        <xdr:cNvPr id="95" name="Shape 12">
          <a:extLst>
            <a:ext uri="{FF2B5EF4-FFF2-40B4-BE49-F238E27FC236}">
              <a16:creationId xmlns:a16="http://schemas.microsoft.com/office/drawing/2014/main" id="{78555500-38DD-4570-A25C-973C4D8B645E}"/>
            </a:ext>
            <a:ext uri="{147F2762-F138-4A5C-976F-8EAC2B608ADB}">
              <a16:predDERef xmlns:a16="http://schemas.microsoft.com/office/drawing/2014/main" pred="{C04C1EE8-A61F-4857-AFA6-57DF7311B4A3}"/>
            </a:ext>
          </a:extLst>
        </xdr:cNvPr>
        <xdr:cNvSpPr/>
      </xdr:nvSpPr>
      <xdr:spPr>
        <a:xfrm>
          <a:off x="10331413" y="1654629"/>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7</xdr:col>
      <xdr:colOff>88900</xdr:colOff>
      <xdr:row>2232</xdr:row>
      <xdr:rowOff>0</xdr:rowOff>
    </xdr:from>
    <xdr:ext cx="5730240" cy="6350"/>
    <xdr:sp macro="" textlink="">
      <xdr:nvSpPr>
        <xdr:cNvPr id="96" name="Shape 2">
          <a:extLst>
            <a:ext uri="{FF2B5EF4-FFF2-40B4-BE49-F238E27FC236}">
              <a16:creationId xmlns:a16="http://schemas.microsoft.com/office/drawing/2014/main" id="{02F84791-8980-4E64-ACE6-026CA0B4B2A8}"/>
            </a:ext>
            <a:ext uri="{147F2762-F138-4A5C-976F-8EAC2B608ADB}">
              <a16:predDERef xmlns:a16="http://schemas.microsoft.com/office/drawing/2014/main" pred="{B7BC413C-A37C-4D2A-9E47-85C51EAC5BB7}"/>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795527</xdr:colOff>
      <xdr:row>2232</xdr:row>
      <xdr:rowOff>0</xdr:rowOff>
    </xdr:from>
    <xdr:ext cx="48895" cy="6350"/>
    <xdr:sp macro="" textlink="">
      <xdr:nvSpPr>
        <xdr:cNvPr id="97" name="Shape 12">
          <a:extLst>
            <a:ext uri="{FF2B5EF4-FFF2-40B4-BE49-F238E27FC236}">
              <a16:creationId xmlns:a16="http://schemas.microsoft.com/office/drawing/2014/main" id="{528A3914-ABDA-4BB8-BF78-BC4B1878950E}"/>
            </a:ext>
            <a:ext uri="{147F2762-F138-4A5C-976F-8EAC2B608ADB}">
              <a16:predDERef xmlns:a16="http://schemas.microsoft.com/office/drawing/2014/main" pred="{E805C999-82B5-4562-987D-2E3489152C7F}"/>
            </a:ext>
          </a:extLst>
        </xdr:cNvPr>
        <xdr:cNvSpPr/>
      </xdr:nvSpPr>
      <xdr:spPr>
        <a:xfrm>
          <a:off x="10331413" y="1654629"/>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7</xdr:col>
      <xdr:colOff>88900</xdr:colOff>
      <xdr:row>2233</xdr:row>
      <xdr:rowOff>0</xdr:rowOff>
    </xdr:from>
    <xdr:ext cx="5730240" cy="6350"/>
    <xdr:sp macro="" textlink="">
      <xdr:nvSpPr>
        <xdr:cNvPr id="98" name="Shape 2">
          <a:extLst>
            <a:ext uri="{FF2B5EF4-FFF2-40B4-BE49-F238E27FC236}">
              <a16:creationId xmlns:a16="http://schemas.microsoft.com/office/drawing/2014/main" id="{2CF0B498-5912-4ABF-9E09-C78DE8135C11}"/>
            </a:ext>
            <a:ext uri="{147F2762-F138-4A5C-976F-8EAC2B608ADB}">
              <a16:predDERef xmlns:a16="http://schemas.microsoft.com/office/drawing/2014/main" pred="{FE8B31E1-B03C-4F85-8FAC-994E4683A72E}"/>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795527</xdr:colOff>
      <xdr:row>2233</xdr:row>
      <xdr:rowOff>0</xdr:rowOff>
    </xdr:from>
    <xdr:ext cx="48895" cy="6350"/>
    <xdr:sp macro="" textlink="">
      <xdr:nvSpPr>
        <xdr:cNvPr id="99" name="Shape 12">
          <a:extLst>
            <a:ext uri="{FF2B5EF4-FFF2-40B4-BE49-F238E27FC236}">
              <a16:creationId xmlns:a16="http://schemas.microsoft.com/office/drawing/2014/main" id="{F161CFAB-63C3-45C6-82DE-A04934D58E63}"/>
            </a:ext>
            <a:ext uri="{147F2762-F138-4A5C-976F-8EAC2B608ADB}">
              <a16:predDERef xmlns:a16="http://schemas.microsoft.com/office/drawing/2014/main" pred="{E2726B31-D998-419B-A628-8423D3B7E1E8}"/>
            </a:ext>
          </a:extLst>
        </xdr:cNvPr>
        <xdr:cNvSpPr/>
      </xdr:nvSpPr>
      <xdr:spPr>
        <a:xfrm>
          <a:off x="10331413" y="1654629"/>
          <a:ext cx="48895" cy="6350"/>
        </a:xfrm>
        <a:custGeom>
          <a:avLst/>
          <a:gdLst/>
          <a:ahLst/>
          <a:cxnLst/>
          <a:rect l="0" t="0" r="0" b="0"/>
          <a:pathLst>
            <a:path w="48895" h="6350">
              <a:moveTo>
                <a:pt x="48768" y="0"/>
              </a:moveTo>
              <a:lnTo>
                <a:pt x="0" y="0"/>
              </a:lnTo>
              <a:lnTo>
                <a:pt x="0" y="6108"/>
              </a:lnTo>
              <a:lnTo>
                <a:pt x="48768" y="6108"/>
              </a:lnTo>
              <a:lnTo>
                <a:pt x="48768" y="0"/>
              </a:lnTo>
              <a:close/>
            </a:path>
          </a:pathLst>
        </a:custGeom>
        <a:solidFill>
          <a:srgbClr val="000000">
            <a:alpha val="50000"/>
          </a:srgbClr>
        </a:solidFill>
      </xdr:spPr>
    </xdr:sp>
    <xdr:clientData/>
  </xdr:oneCellAnchor>
  <xdr:oneCellAnchor>
    <xdr:from>
      <xdr:col>7</xdr:col>
      <xdr:colOff>88900</xdr:colOff>
      <xdr:row>2231</xdr:row>
      <xdr:rowOff>0</xdr:rowOff>
    </xdr:from>
    <xdr:ext cx="5730240" cy="6350"/>
    <xdr:sp macro="" textlink="">
      <xdr:nvSpPr>
        <xdr:cNvPr id="100" name="Shape 2">
          <a:extLst>
            <a:ext uri="{FF2B5EF4-FFF2-40B4-BE49-F238E27FC236}">
              <a16:creationId xmlns:a16="http://schemas.microsoft.com/office/drawing/2014/main" id="{A625B7EF-ABB9-4673-8119-BB5A49260B33}"/>
            </a:ext>
            <a:ext uri="{147F2762-F138-4A5C-976F-8EAC2B608ADB}">
              <a16:predDERef xmlns:a16="http://schemas.microsoft.com/office/drawing/2014/main" pred="{698C4997-BB13-4A69-912E-7F896ABED817}"/>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0</xdr:colOff>
      <xdr:row>2563</xdr:row>
      <xdr:rowOff>0</xdr:rowOff>
    </xdr:from>
    <xdr:ext cx="7938770" cy="27940"/>
    <xdr:grpSp>
      <xdr:nvGrpSpPr>
        <xdr:cNvPr id="101" name="Group 3">
          <a:extLst>
            <a:ext uri="{FF2B5EF4-FFF2-40B4-BE49-F238E27FC236}">
              <a16:creationId xmlns:a16="http://schemas.microsoft.com/office/drawing/2014/main" id="{2C0A57C1-3255-4E80-B13D-8D35677DCF39}"/>
            </a:ext>
            <a:ext uri="{147F2762-F138-4A5C-976F-8EAC2B608ADB}">
              <a16:predDERef xmlns:a16="http://schemas.microsoft.com/office/drawing/2014/main" pred="{D4D63AE6-FFE7-47CE-92CE-B4BFD0DAEB5C}"/>
            </a:ext>
          </a:extLst>
        </xdr:cNvPr>
        <xdr:cNvGrpSpPr/>
      </xdr:nvGrpSpPr>
      <xdr:grpSpPr>
        <a:xfrm>
          <a:off x="5388429" y="2186667857"/>
          <a:ext cx="7938770" cy="27940"/>
          <a:chOff x="0" y="0"/>
          <a:chExt cx="7938770" cy="27940"/>
        </a:xfrm>
      </xdr:grpSpPr>
      <xdr:sp macro="" textlink="">
        <xdr:nvSpPr>
          <xdr:cNvPr id="102" name="Shape 4">
            <a:extLst>
              <a:ext uri="{FF2B5EF4-FFF2-40B4-BE49-F238E27FC236}">
                <a16:creationId xmlns:a16="http://schemas.microsoft.com/office/drawing/2014/main" id="{7A23F940-6468-2D64-F817-F57289CB34B9}"/>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103" name="Shape 5">
            <a:extLst>
              <a:ext uri="{FF2B5EF4-FFF2-40B4-BE49-F238E27FC236}">
                <a16:creationId xmlns:a16="http://schemas.microsoft.com/office/drawing/2014/main" id="{F1251D4C-25FB-439C-CE86-1037C4BD1A7C}"/>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104" name="Shape 6">
            <a:extLst>
              <a:ext uri="{FF2B5EF4-FFF2-40B4-BE49-F238E27FC236}">
                <a16:creationId xmlns:a16="http://schemas.microsoft.com/office/drawing/2014/main" id="{3AF7331D-27AB-3565-77E2-C1D17D707850}"/>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88900</xdr:colOff>
      <xdr:row>2232</xdr:row>
      <xdr:rowOff>0</xdr:rowOff>
    </xdr:from>
    <xdr:ext cx="5730240" cy="6350"/>
    <xdr:sp macro="" textlink="">
      <xdr:nvSpPr>
        <xdr:cNvPr id="105" name="Shape 2">
          <a:extLst>
            <a:ext uri="{FF2B5EF4-FFF2-40B4-BE49-F238E27FC236}">
              <a16:creationId xmlns:a16="http://schemas.microsoft.com/office/drawing/2014/main" id="{AF2F5A1C-A03A-4821-BED7-CE8A5327BA7B}"/>
            </a:ext>
            <a:ext uri="{147F2762-F138-4A5C-976F-8EAC2B608ADB}">
              <a16:predDERef xmlns:a16="http://schemas.microsoft.com/office/drawing/2014/main" pred="{596BE15F-7368-4440-B625-3AA6197D723A}"/>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2233</xdr:row>
      <xdr:rowOff>0</xdr:rowOff>
    </xdr:from>
    <xdr:ext cx="5730240" cy="6350"/>
    <xdr:sp macro="" textlink="">
      <xdr:nvSpPr>
        <xdr:cNvPr id="106" name="Shape 2">
          <a:extLst>
            <a:ext uri="{FF2B5EF4-FFF2-40B4-BE49-F238E27FC236}">
              <a16:creationId xmlns:a16="http://schemas.microsoft.com/office/drawing/2014/main" id="{3645AE83-5EF4-41C8-8A08-32CEAD0698A5}"/>
            </a:ext>
            <a:ext uri="{147F2762-F138-4A5C-976F-8EAC2B608ADB}">
              <a16:predDERef xmlns:a16="http://schemas.microsoft.com/office/drawing/2014/main" pred="{AA8C5933-B644-414C-9731-57D547C0247F}"/>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2234</xdr:row>
      <xdr:rowOff>0</xdr:rowOff>
    </xdr:from>
    <xdr:ext cx="5730240" cy="6350"/>
    <xdr:sp macro="" textlink="">
      <xdr:nvSpPr>
        <xdr:cNvPr id="107" name="Shape 2">
          <a:extLst>
            <a:ext uri="{FF2B5EF4-FFF2-40B4-BE49-F238E27FC236}">
              <a16:creationId xmlns:a16="http://schemas.microsoft.com/office/drawing/2014/main" id="{7F395274-23BC-40D4-B80E-97407ADFE7D5}"/>
            </a:ext>
            <a:ext uri="{147F2762-F138-4A5C-976F-8EAC2B608ADB}">
              <a16:predDERef xmlns:a16="http://schemas.microsoft.com/office/drawing/2014/main" pred="{3E15A102-5EBD-4967-8B93-D1A468412B20}"/>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2232</xdr:row>
      <xdr:rowOff>0</xdr:rowOff>
    </xdr:from>
    <xdr:ext cx="5730240" cy="6350"/>
    <xdr:sp macro="" textlink="">
      <xdr:nvSpPr>
        <xdr:cNvPr id="108" name="Shape 2">
          <a:extLst>
            <a:ext uri="{FF2B5EF4-FFF2-40B4-BE49-F238E27FC236}">
              <a16:creationId xmlns:a16="http://schemas.microsoft.com/office/drawing/2014/main" id="{F9EC54BC-1702-42EE-BFD8-F2691CAB2FBD}"/>
            </a:ext>
            <a:ext uri="{147F2762-F138-4A5C-976F-8EAC2B608ADB}">
              <a16:predDERef xmlns:a16="http://schemas.microsoft.com/office/drawing/2014/main" pred="{05F91898-D27E-4897-A5B4-84282D9E04D3}"/>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0</xdr:colOff>
      <xdr:row>2563</xdr:row>
      <xdr:rowOff>0</xdr:rowOff>
    </xdr:from>
    <xdr:ext cx="7938770" cy="27940"/>
    <xdr:grpSp>
      <xdr:nvGrpSpPr>
        <xdr:cNvPr id="109" name="Group 3">
          <a:extLst>
            <a:ext uri="{FF2B5EF4-FFF2-40B4-BE49-F238E27FC236}">
              <a16:creationId xmlns:a16="http://schemas.microsoft.com/office/drawing/2014/main" id="{C7AC391A-5B07-4076-9B3A-1F36AF64CE75}"/>
            </a:ext>
            <a:ext uri="{147F2762-F138-4A5C-976F-8EAC2B608ADB}">
              <a16:predDERef xmlns:a16="http://schemas.microsoft.com/office/drawing/2014/main" pred="{7162FF86-C78E-408E-8B2B-2E45A19B73DF}"/>
            </a:ext>
          </a:extLst>
        </xdr:cNvPr>
        <xdr:cNvGrpSpPr/>
      </xdr:nvGrpSpPr>
      <xdr:grpSpPr>
        <a:xfrm>
          <a:off x="5388429" y="2186667857"/>
          <a:ext cx="7938770" cy="27940"/>
          <a:chOff x="0" y="0"/>
          <a:chExt cx="7938770" cy="27940"/>
        </a:xfrm>
      </xdr:grpSpPr>
      <xdr:sp macro="" textlink="">
        <xdr:nvSpPr>
          <xdr:cNvPr id="110" name="Shape 4">
            <a:extLst>
              <a:ext uri="{FF2B5EF4-FFF2-40B4-BE49-F238E27FC236}">
                <a16:creationId xmlns:a16="http://schemas.microsoft.com/office/drawing/2014/main" id="{7029A12B-48E0-2356-58D8-83E03DB230FC}"/>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111" name="Shape 5">
            <a:extLst>
              <a:ext uri="{FF2B5EF4-FFF2-40B4-BE49-F238E27FC236}">
                <a16:creationId xmlns:a16="http://schemas.microsoft.com/office/drawing/2014/main" id="{8CD1F8B1-81BA-1DB6-00F5-4DA06D78BBA6}"/>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112" name="Shape 6">
            <a:extLst>
              <a:ext uri="{FF2B5EF4-FFF2-40B4-BE49-F238E27FC236}">
                <a16:creationId xmlns:a16="http://schemas.microsoft.com/office/drawing/2014/main" id="{629F6C3C-84E5-C1F5-EF5F-51217850AC9C}"/>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88900</xdr:colOff>
      <xdr:row>2233</xdr:row>
      <xdr:rowOff>0</xdr:rowOff>
    </xdr:from>
    <xdr:ext cx="5730240" cy="6350"/>
    <xdr:sp macro="" textlink="">
      <xdr:nvSpPr>
        <xdr:cNvPr id="113" name="Shape 2">
          <a:extLst>
            <a:ext uri="{FF2B5EF4-FFF2-40B4-BE49-F238E27FC236}">
              <a16:creationId xmlns:a16="http://schemas.microsoft.com/office/drawing/2014/main" id="{50A82929-5B26-4D8F-8830-DAA48122C550}"/>
            </a:ext>
            <a:ext uri="{147F2762-F138-4A5C-976F-8EAC2B608ADB}">
              <a16:predDERef xmlns:a16="http://schemas.microsoft.com/office/drawing/2014/main" pred="{B6D86C11-72DD-4655-9C3B-00E535D4AD39}"/>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2234</xdr:row>
      <xdr:rowOff>0</xdr:rowOff>
    </xdr:from>
    <xdr:ext cx="5730240" cy="6350"/>
    <xdr:sp macro="" textlink="">
      <xdr:nvSpPr>
        <xdr:cNvPr id="114" name="Shape 2">
          <a:extLst>
            <a:ext uri="{FF2B5EF4-FFF2-40B4-BE49-F238E27FC236}">
              <a16:creationId xmlns:a16="http://schemas.microsoft.com/office/drawing/2014/main" id="{AB2DFC49-F477-4CB9-B064-B6C37F437149}"/>
            </a:ext>
            <a:ext uri="{147F2762-F138-4A5C-976F-8EAC2B608ADB}">
              <a16:predDERef xmlns:a16="http://schemas.microsoft.com/office/drawing/2014/main" pred="{1010FA9F-B3D4-439A-A363-4C81F5E51D4B}"/>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2235</xdr:row>
      <xdr:rowOff>0</xdr:rowOff>
    </xdr:from>
    <xdr:ext cx="5730240" cy="6350"/>
    <xdr:sp macro="" textlink="">
      <xdr:nvSpPr>
        <xdr:cNvPr id="115" name="Shape 2">
          <a:extLst>
            <a:ext uri="{FF2B5EF4-FFF2-40B4-BE49-F238E27FC236}">
              <a16:creationId xmlns:a16="http://schemas.microsoft.com/office/drawing/2014/main" id="{30E4670B-40F5-4A6A-996C-56E6376E2788}"/>
            </a:ext>
            <a:ext uri="{147F2762-F138-4A5C-976F-8EAC2B608ADB}">
              <a16:predDERef xmlns:a16="http://schemas.microsoft.com/office/drawing/2014/main" pred="{D9A08B17-4E58-4E9D-9069-41EA964FFED3}"/>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2724</xdr:row>
      <xdr:rowOff>0</xdr:rowOff>
    </xdr:from>
    <xdr:ext cx="5730240" cy="6350"/>
    <xdr:sp macro="" textlink="">
      <xdr:nvSpPr>
        <xdr:cNvPr id="116" name="Shape 2">
          <a:extLst>
            <a:ext uri="{FF2B5EF4-FFF2-40B4-BE49-F238E27FC236}">
              <a16:creationId xmlns:a16="http://schemas.microsoft.com/office/drawing/2014/main" id="{ABAFB1DD-FDE1-4D5D-AE31-FCEF95F62D0A}"/>
            </a:ext>
            <a:ext uri="{147F2762-F138-4A5C-976F-8EAC2B608ADB}">
              <a16:predDERef xmlns:a16="http://schemas.microsoft.com/office/drawing/2014/main" pred="{D7CB1304-E4C6-44A7-84FD-0D74A6F8C2E6}"/>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0</xdr:colOff>
      <xdr:row>2563</xdr:row>
      <xdr:rowOff>0</xdr:rowOff>
    </xdr:from>
    <xdr:ext cx="7938770" cy="27940"/>
    <xdr:grpSp>
      <xdr:nvGrpSpPr>
        <xdr:cNvPr id="117" name="Group 3">
          <a:extLst>
            <a:ext uri="{FF2B5EF4-FFF2-40B4-BE49-F238E27FC236}">
              <a16:creationId xmlns:a16="http://schemas.microsoft.com/office/drawing/2014/main" id="{8557E258-9032-4B5D-A9DA-D5B66ECC4523}"/>
            </a:ext>
            <a:ext uri="{147F2762-F138-4A5C-976F-8EAC2B608ADB}">
              <a16:predDERef xmlns:a16="http://schemas.microsoft.com/office/drawing/2014/main" pred="{2E906DB9-2633-4FAC-A5C6-366A3CDF4E77}"/>
            </a:ext>
          </a:extLst>
        </xdr:cNvPr>
        <xdr:cNvGrpSpPr/>
      </xdr:nvGrpSpPr>
      <xdr:grpSpPr>
        <a:xfrm>
          <a:off x="5388429" y="2186667857"/>
          <a:ext cx="7938770" cy="27940"/>
          <a:chOff x="0" y="0"/>
          <a:chExt cx="7938770" cy="27940"/>
        </a:xfrm>
      </xdr:grpSpPr>
      <xdr:sp macro="" textlink="">
        <xdr:nvSpPr>
          <xdr:cNvPr id="118" name="Shape 4">
            <a:extLst>
              <a:ext uri="{FF2B5EF4-FFF2-40B4-BE49-F238E27FC236}">
                <a16:creationId xmlns:a16="http://schemas.microsoft.com/office/drawing/2014/main" id="{C1BB02A3-2D66-38A8-74F0-5D6055B1A14F}"/>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119" name="Shape 5">
            <a:extLst>
              <a:ext uri="{FF2B5EF4-FFF2-40B4-BE49-F238E27FC236}">
                <a16:creationId xmlns:a16="http://schemas.microsoft.com/office/drawing/2014/main" id="{E23A7452-EFD3-767B-D0B5-AB0AC60C0233}"/>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120" name="Shape 6">
            <a:extLst>
              <a:ext uri="{FF2B5EF4-FFF2-40B4-BE49-F238E27FC236}">
                <a16:creationId xmlns:a16="http://schemas.microsoft.com/office/drawing/2014/main" id="{CDEF42C7-EB76-BB70-90C5-4EA01088CB7A}"/>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88900</xdr:colOff>
      <xdr:row>2234</xdr:row>
      <xdr:rowOff>0</xdr:rowOff>
    </xdr:from>
    <xdr:ext cx="5730240" cy="6350"/>
    <xdr:sp macro="" textlink="">
      <xdr:nvSpPr>
        <xdr:cNvPr id="121" name="Shape 2">
          <a:extLst>
            <a:ext uri="{FF2B5EF4-FFF2-40B4-BE49-F238E27FC236}">
              <a16:creationId xmlns:a16="http://schemas.microsoft.com/office/drawing/2014/main" id="{965CE691-770E-4123-BA3D-1FB0CDC67DF8}"/>
            </a:ext>
            <a:ext uri="{147F2762-F138-4A5C-976F-8EAC2B608ADB}">
              <a16:predDERef xmlns:a16="http://schemas.microsoft.com/office/drawing/2014/main" pred="{5EF53E30-ADAB-40E5-AE62-5A3248489F63}"/>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2235</xdr:row>
      <xdr:rowOff>0</xdr:rowOff>
    </xdr:from>
    <xdr:ext cx="5730240" cy="6350"/>
    <xdr:sp macro="" textlink="">
      <xdr:nvSpPr>
        <xdr:cNvPr id="122" name="Shape 2">
          <a:extLst>
            <a:ext uri="{FF2B5EF4-FFF2-40B4-BE49-F238E27FC236}">
              <a16:creationId xmlns:a16="http://schemas.microsoft.com/office/drawing/2014/main" id="{3EDD6EB5-302A-4655-8F5D-150F5D312208}"/>
            </a:ext>
            <a:ext uri="{147F2762-F138-4A5C-976F-8EAC2B608ADB}">
              <a16:predDERef xmlns:a16="http://schemas.microsoft.com/office/drawing/2014/main" pred="{4D3E4DF2-8F5B-4334-AD0A-63E6E242F8C3}"/>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88900</xdr:colOff>
      <xdr:row>2750</xdr:row>
      <xdr:rowOff>0</xdr:rowOff>
    </xdr:from>
    <xdr:ext cx="5730240" cy="6350"/>
    <xdr:sp macro="" textlink="">
      <xdr:nvSpPr>
        <xdr:cNvPr id="123" name="Shape 2">
          <a:extLst>
            <a:ext uri="{FF2B5EF4-FFF2-40B4-BE49-F238E27FC236}">
              <a16:creationId xmlns:a16="http://schemas.microsoft.com/office/drawing/2014/main" id="{A3EDFE45-22B1-4A2C-A516-ABBF97A894E4}"/>
            </a:ext>
            <a:ext uri="{147F2762-F138-4A5C-976F-8EAC2B608ADB}">
              <a16:predDERef xmlns:a16="http://schemas.microsoft.com/office/drawing/2014/main" pred="{D9A7B749-7C53-4E4D-9DE9-410028D91939}"/>
            </a:ext>
          </a:extLst>
        </xdr:cNvPr>
        <xdr:cNvSpPr/>
      </xdr:nvSpPr>
      <xdr:spPr>
        <a:xfrm>
          <a:off x="9624786" y="1654629"/>
          <a:ext cx="5730240" cy="6350"/>
        </a:xfrm>
        <a:custGeom>
          <a:avLst/>
          <a:gdLst/>
          <a:ahLst/>
          <a:cxnLst/>
          <a:rect l="0" t="0" r="0" b="0"/>
          <a:pathLst>
            <a:path w="5730240" h="6350">
              <a:moveTo>
                <a:pt x="5730227" y="0"/>
              </a:moveTo>
              <a:lnTo>
                <a:pt x="3048012" y="0"/>
              </a:lnTo>
              <a:lnTo>
                <a:pt x="3041904" y="0"/>
              </a:lnTo>
              <a:lnTo>
                <a:pt x="0" y="0"/>
              </a:lnTo>
              <a:lnTo>
                <a:pt x="0" y="6096"/>
              </a:lnTo>
              <a:lnTo>
                <a:pt x="3041904" y="6096"/>
              </a:lnTo>
              <a:lnTo>
                <a:pt x="3048000" y="6096"/>
              </a:lnTo>
              <a:lnTo>
                <a:pt x="5730227" y="6096"/>
              </a:lnTo>
              <a:lnTo>
                <a:pt x="5730227" y="0"/>
              </a:lnTo>
              <a:close/>
            </a:path>
          </a:pathLst>
        </a:custGeom>
        <a:solidFill>
          <a:srgbClr val="7E7E7E"/>
        </a:solidFill>
      </xdr:spPr>
    </xdr:sp>
    <xdr:clientData/>
  </xdr:oneCellAnchor>
  <xdr:oneCellAnchor>
    <xdr:from>
      <xdr:col>7</xdr:col>
      <xdr:colOff>0</xdr:colOff>
      <xdr:row>1616</xdr:row>
      <xdr:rowOff>0</xdr:rowOff>
    </xdr:from>
    <xdr:ext cx="7938770" cy="27940"/>
    <xdr:grpSp>
      <xdr:nvGrpSpPr>
        <xdr:cNvPr id="124" name="Group 3">
          <a:extLst>
            <a:ext uri="{FF2B5EF4-FFF2-40B4-BE49-F238E27FC236}">
              <a16:creationId xmlns:a16="http://schemas.microsoft.com/office/drawing/2014/main" id="{CE6A95DD-F50F-4C35-BA0C-4572F94B82CA}"/>
            </a:ext>
            <a:ext uri="{147F2762-F138-4A5C-976F-8EAC2B608ADB}">
              <a16:predDERef xmlns:a16="http://schemas.microsoft.com/office/drawing/2014/main" pred="{D4D63AE6-FFE7-47CE-92CE-B4BFD0DAEB5C}"/>
            </a:ext>
          </a:extLst>
        </xdr:cNvPr>
        <xdr:cNvGrpSpPr/>
      </xdr:nvGrpSpPr>
      <xdr:grpSpPr>
        <a:xfrm>
          <a:off x="5388429" y="1344930000"/>
          <a:ext cx="7938770" cy="27940"/>
          <a:chOff x="0" y="0"/>
          <a:chExt cx="7938770" cy="27940"/>
        </a:xfrm>
      </xdr:grpSpPr>
      <xdr:sp macro="" textlink="">
        <xdr:nvSpPr>
          <xdr:cNvPr id="125" name="Shape 4">
            <a:extLst>
              <a:ext uri="{FF2B5EF4-FFF2-40B4-BE49-F238E27FC236}">
                <a16:creationId xmlns:a16="http://schemas.microsoft.com/office/drawing/2014/main" id="{FD9C8A89-7ADE-757F-121C-1B525091E8F9}"/>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126" name="Shape 5">
            <a:extLst>
              <a:ext uri="{FF2B5EF4-FFF2-40B4-BE49-F238E27FC236}">
                <a16:creationId xmlns:a16="http://schemas.microsoft.com/office/drawing/2014/main" id="{EEBA0084-3249-699E-2480-4311341A2DC7}"/>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127" name="Shape 6">
            <a:extLst>
              <a:ext uri="{FF2B5EF4-FFF2-40B4-BE49-F238E27FC236}">
                <a16:creationId xmlns:a16="http://schemas.microsoft.com/office/drawing/2014/main" id="{6CACDEBF-61D5-9BA6-DC5F-5E0286F5785B}"/>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0</xdr:colOff>
      <xdr:row>1616</xdr:row>
      <xdr:rowOff>0</xdr:rowOff>
    </xdr:from>
    <xdr:ext cx="7938770" cy="27940"/>
    <xdr:grpSp>
      <xdr:nvGrpSpPr>
        <xdr:cNvPr id="128" name="Group 3">
          <a:extLst>
            <a:ext uri="{FF2B5EF4-FFF2-40B4-BE49-F238E27FC236}">
              <a16:creationId xmlns:a16="http://schemas.microsoft.com/office/drawing/2014/main" id="{ACAB4215-71BC-473C-A24F-74F60C1EF0D8}"/>
            </a:ext>
            <a:ext uri="{147F2762-F138-4A5C-976F-8EAC2B608ADB}">
              <a16:predDERef xmlns:a16="http://schemas.microsoft.com/office/drawing/2014/main" pred="{7162FF86-C78E-408E-8B2B-2E45A19B73DF}"/>
            </a:ext>
          </a:extLst>
        </xdr:cNvPr>
        <xdr:cNvGrpSpPr/>
      </xdr:nvGrpSpPr>
      <xdr:grpSpPr>
        <a:xfrm>
          <a:off x="5388429" y="1344930000"/>
          <a:ext cx="7938770" cy="27940"/>
          <a:chOff x="0" y="0"/>
          <a:chExt cx="7938770" cy="27940"/>
        </a:xfrm>
      </xdr:grpSpPr>
      <xdr:sp macro="" textlink="">
        <xdr:nvSpPr>
          <xdr:cNvPr id="129" name="Shape 4">
            <a:extLst>
              <a:ext uri="{FF2B5EF4-FFF2-40B4-BE49-F238E27FC236}">
                <a16:creationId xmlns:a16="http://schemas.microsoft.com/office/drawing/2014/main" id="{FBC5A59F-5E6C-3B7F-D5E0-5974A2A6688B}"/>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130" name="Shape 5">
            <a:extLst>
              <a:ext uri="{FF2B5EF4-FFF2-40B4-BE49-F238E27FC236}">
                <a16:creationId xmlns:a16="http://schemas.microsoft.com/office/drawing/2014/main" id="{78857B2A-B3DD-E8D0-AB19-33D34E02F7F1}"/>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131" name="Shape 6">
            <a:extLst>
              <a:ext uri="{FF2B5EF4-FFF2-40B4-BE49-F238E27FC236}">
                <a16:creationId xmlns:a16="http://schemas.microsoft.com/office/drawing/2014/main" id="{CB43D49B-37B7-8DDC-B938-9F3EF509DE66}"/>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oneCellAnchor>
    <xdr:from>
      <xdr:col>7</xdr:col>
      <xdr:colOff>0</xdr:colOff>
      <xdr:row>1616</xdr:row>
      <xdr:rowOff>0</xdr:rowOff>
    </xdr:from>
    <xdr:ext cx="7938770" cy="27940"/>
    <xdr:grpSp>
      <xdr:nvGrpSpPr>
        <xdr:cNvPr id="132" name="Group 3">
          <a:extLst>
            <a:ext uri="{FF2B5EF4-FFF2-40B4-BE49-F238E27FC236}">
              <a16:creationId xmlns:a16="http://schemas.microsoft.com/office/drawing/2014/main" id="{6393AC5B-DD75-4981-AB20-042F2AAA88D1}"/>
            </a:ext>
            <a:ext uri="{147F2762-F138-4A5C-976F-8EAC2B608ADB}">
              <a16:predDERef xmlns:a16="http://schemas.microsoft.com/office/drawing/2014/main" pred="{2E906DB9-2633-4FAC-A5C6-366A3CDF4E77}"/>
            </a:ext>
          </a:extLst>
        </xdr:cNvPr>
        <xdr:cNvGrpSpPr/>
      </xdr:nvGrpSpPr>
      <xdr:grpSpPr>
        <a:xfrm>
          <a:off x="5388429" y="1344930000"/>
          <a:ext cx="7938770" cy="27940"/>
          <a:chOff x="0" y="0"/>
          <a:chExt cx="7938770" cy="27940"/>
        </a:xfrm>
      </xdr:grpSpPr>
      <xdr:sp macro="" textlink="">
        <xdr:nvSpPr>
          <xdr:cNvPr id="133" name="Shape 4">
            <a:extLst>
              <a:ext uri="{FF2B5EF4-FFF2-40B4-BE49-F238E27FC236}">
                <a16:creationId xmlns:a16="http://schemas.microsoft.com/office/drawing/2014/main" id="{751C4EFE-51A7-0EE4-171B-FE80A8E945A5}"/>
              </a:ext>
            </a:extLst>
          </xdr:cNvPr>
          <xdr:cNvSpPr/>
        </xdr:nvSpPr>
        <xdr:spPr>
          <a:xfrm>
            <a:off x="1252599" y="9144"/>
            <a:ext cx="701040" cy="9525"/>
          </a:xfrm>
          <a:custGeom>
            <a:avLst/>
            <a:gdLst/>
            <a:ahLst/>
            <a:cxnLst/>
            <a:rect l="0" t="0" r="0" b="0"/>
            <a:pathLst>
              <a:path w="701040" h="9525">
                <a:moveTo>
                  <a:pt x="701039" y="0"/>
                </a:moveTo>
                <a:lnTo>
                  <a:pt x="0" y="0"/>
                </a:lnTo>
                <a:lnTo>
                  <a:pt x="0" y="9144"/>
                </a:lnTo>
                <a:lnTo>
                  <a:pt x="701039" y="9144"/>
                </a:lnTo>
                <a:lnTo>
                  <a:pt x="701039" y="0"/>
                </a:lnTo>
                <a:close/>
              </a:path>
            </a:pathLst>
          </a:custGeom>
          <a:solidFill>
            <a:srgbClr val="000000">
              <a:alpha val="50000"/>
            </a:srgbClr>
          </a:solidFill>
        </xdr:spPr>
      </xdr:sp>
      <xdr:sp macro="" textlink="">
        <xdr:nvSpPr>
          <xdr:cNvPr id="134" name="Shape 5">
            <a:extLst>
              <a:ext uri="{FF2B5EF4-FFF2-40B4-BE49-F238E27FC236}">
                <a16:creationId xmlns:a16="http://schemas.microsoft.com/office/drawing/2014/main" id="{D5884064-D325-AD5E-851D-8690DCC5174A}"/>
              </a:ext>
            </a:extLst>
          </xdr:cNvPr>
          <xdr:cNvSpPr/>
        </xdr:nvSpPr>
        <xdr:spPr>
          <a:xfrm>
            <a:off x="6818248" y="0"/>
            <a:ext cx="1088390" cy="27940"/>
          </a:xfrm>
          <a:custGeom>
            <a:avLst/>
            <a:gdLst/>
            <a:ahLst/>
            <a:cxnLst/>
            <a:rect l="0" t="0" r="0" b="0"/>
            <a:pathLst>
              <a:path w="1088390" h="27940">
                <a:moveTo>
                  <a:pt x="1088136" y="18288"/>
                </a:moveTo>
                <a:lnTo>
                  <a:pt x="0" y="18288"/>
                </a:lnTo>
                <a:lnTo>
                  <a:pt x="0" y="27432"/>
                </a:lnTo>
                <a:lnTo>
                  <a:pt x="1088136" y="27432"/>
                </a:lnTo>
                <a:lnTo>
                  <a:pt x="1088136" y="18288"/>
                </a:lnTo>
                <a:close/>
              </a:path>
              <a:path w="1088390" h="27940">
                <a:moveTo>
                  <a:pt x="1088136" y="0"/>
                </a:moveTo>
                <a:lnTo>
                  <a:pt x="0" y="0"/>
                </a:lnTo>
                <a:lnTo>
                  <a:pt x="0" y="9144"/>
                </a:lnTo>
                <a:lnTo>
                  <a:pt x="1088136" y="9144"/>
                </a:lnTo>
                <a:lnTo>
                  <a:pt x="1088136" y="0"/>
                </a:lnTo>
                <a:close/>
              </a:path>
            </a:pathLst>
          </a:custGeom>
          <a:solidFill>
            <a:srgbClr val="FF0000">
              <a:alpha val="50000"/>
            </a:srgbClr>
          </a:solidFill>
        </xdr:spPr>
      </xdr:sp>
      <xdr:sp macro="" textlink="">
        <xdr:nvSpPr>
          <xdr:cNvPr id="135" name="Shape 6">
            <a:extLst>
              <a:ext uri="{FF2B5EF4-FFF2-40B4-BE49-F238E27FC236}">
                <a16:creationId xmlns:a16="http://schemas.microsoft.com/office/drawing/2014/main" id="{F6BE1108-390C-7AA5-0686-AB1F51BCC5CC}"/>
              </a:ext>
            </a:extLst>
          </xdr:cNvPr>
          <xdr:cNvSpPr/>
        </xdr:nvSpPr>
        <xdr:spPr>
          <a:xfrm>
            <a:off x="0" y="9328"/>
            <a:ext cx="7938770" cy="0"/>
          </a:xfrm>
          <a:custGeom>
            <a:avLst/>
            <a:gdLst/>
            <a:ahLst/>
            <a:cxnLst/>
            <a:rect l="0" t="0" r="0" b="0"/>
            <a:pathLst>
              <a:path w="7938770">
                <a:moveTo>
                  <a:pt x="0" y="0"/>
                </a:moveTo>
                <a:lnTo>
                  <a:pt x="7938528" y="0"/>
                </a:lnTo>
              </a:path>
            </a:pathLst>
          </a:custGeom>
          <a:ln w="10704">
            <a:solidFill>
              <a:srgbClr val="E52136"/>
            </a:solidFill>
          </a:ln>
        </xdr:spPr>
      </xdr:sp>
    </xdr:grpSp>
    <xdr:clientData/>
  </xdr:oneCellAnchor>
  <xdr:twoCellAnchor>
    <xdr:from>
      <xdr:col>7</xdr:col>
      <xdr:colOff>68580</xdr:colOff>
      <xdr:row>2345</xdr:row>
      <xdr:rowOff>243840</xdr:rowOff>
    </xdr:from>
    <xdr:to>
      <xdr:col>7</xdr:col>
      <xdr:colOff>4737100</xdr:colOff>
      <xdr:row>2345</xdr:row>
      <xdr:rowOff>254635</xdr:rowOff>
    </xdr:to>
    <xdr:grpSp>
      <xdr:nvGrpSpPr>
        <xdr:cNvPr id="138" name="Group 137">
          <a:extLst>
            <a:ext uri="{FF2B5EF4-FFF2-40B4-BE49-F238E27FC236}">
              <a16:creationId xmlns:a16="http://schemas.microsoft.com/office/drawing/2014/main" id="{230E93B3-5ADA-6892-0A1F-ABD9AC5D82F9}"/>
            </a:ext>
          </a:extLst>
        </xdr:cNvPr>
        <xdr:cNvGrpSpPr>
          <a:grpSpLocks/>
        </xdr:cNvGrpSpPr>
      </xdr:nvGrpSpPr>
      <xdr:grpSpPr>
        <a:xfrm>
          <a:off x="5457009" y="2009463669"/>
          <a:ext cx="4554220" cy="10795"/>
          <a:chOff x="0" y="0"/>
          <a:chExt cx="4668520" cy="10795"/>
        </a:xfrm>
      </xdr:grpSpPr>
      <xdr:sp macro="" textlink="">
        <xdr:nvSpPr>
          <xdr:cNvPr id="139" name="Graphic 13">
            <a:extLst>
              <a:ext uri="{FF2B5EF4-FFF2-40B4-BE49-F238E27FC236}">
                <a16:creationId xmlns:a16="http://schemas.microsoft.com/office/drawing/2014/main" id="{B233812F-ACBD-10B6-2D71-FAB2B4AF6D95}"/>
              </a:ext>
            </a:extLst>
          </xdr:cNvPr>
          <xdr:cNvSpPr/>
        </xdr:nvSpPr>
        <xdr:spPr>
          <a:xfrm>
            <a:off x="0" y="0"/>
            <a:ext cx="4668520" cy="10795"/>
          </a:xfrm>
          <a:custGeom>
            <a:avLst/>
            <a:gdLst/>
            <a:ahLst/>
            <a:cxnLst/>
            <a:rect l="l" t="t" r="r" b="b"/>
            <a:pathLst>
              <a:path w="4668520" h="10795">
                <a:moveTo>
                  <a:pt x="4668265" y="0"/>
                </a:moveTo>
                <a:lnTo>
                  <a:pt x="0" y="0"/>
                </a:lnTo>
                <a:lnTo>
                  <a:pt x="0" y="10668"/>
                </a:lnTo>
                <a:lnTo>
                  <a:pt x="4668265" y="10668"/>
                </a:lnTo>
                <a:lnTo>
                  <a:pt x="4668265" y="0"/>
                </a:lnTo>
                <a:close/>
              </a:path>
            </a:pathLst>
          </a:custGeom>
          <a:solidFill>
            <a:srgbClr val="000000"/>
          </a:solidFill>
        </xdr:spPr>
        <xdr:txBody>
          <a:bodyPr wrap="square" lIns="0" tIns="0" rIns="0" bIns="0" rtlCol="0">
            <a:prstTxWarp prst="textNoShape">
              <a:avLst/>
            </a:prstTxWarp>
            <a:noAutofit/>
          </a:bodyPr>
          <a:lstStyle/>
          <a:p>
            <a:endParaRPr lang="en-NZ"/>
          </a:p>
        </xdr:txBody>
      </xdr:sp>
    </xdr:grpSp>
    <xdr:clientData/>
  </xdr:twoCellAnchor>
  <xdr:twoCellAnchor>
    <xdr:from>
      <xdr:col>9</xdr:col>
      <xdr:colOff>1676400</xdr:colOff>
      <xdr:row>2849</xdr:row>
      <xdr:rowOff>144780</xdr:rowOff>
    </xdr:from>
    <xdr:to>
      <xdr:col>9</xdr:col>
      <xdr:colOff>1711960</xdr:colOff>
      <xdr:row>2849</xdr:row>
      <xdr:rowOff>155575</xdr:rowOff>
    </xdr:to>
    <xdr:grpSp>
      <xdr:nvGrpSpPr>
        <xdr:cNvPr id="180" name="Group 179">
          <a:extLst>
            <a:ext uri="{FF2B5EF4-FFF2-40B4-BE49-F238E27FC236}">
              <a16:creationId xmlns:a16="http://schemas.microsoft.com/office/drawing/2014/main" id="{3AC1CB7D-B810-E1D4-060C-8D18141E8AA5}"/>
            </a:ext>
          </a:extLst>
        </xdr:cNvPr>
        <xdr:cNvGrpSpPr>
          <a:grpSpLocks/>
        </xdr:cNvGrpSpPr>
      </xdr:nvGrpSpPr>
      <xdr:grpSpPr>
        <a:xfrm>
          <a:off x="12801600" y="2369355180"/>
          <a:ext cx="35560" cy="10795"/>
          <a:chOff x="0" y="0"/>
          <a:chExt cx="35560" cy="10795"/>
        </a:xfrm>
      </xdr:grpSpPr>
      <xdr:sp macro="" textlink="">
        <xdr:nvSpPr>
          <xdr:cNvPr id="181" name="Graphic 9">
            <a:extLst>
              <a:ext uri="{FF2B5EF4-FFF2-40B4-BE49-F238E27FC236}">
                <a16:creationId xmlns:a16="http://schemas.microsoft.com/office/drawing/2014/main" id="{0AA38BA9-C60C-1949-DB28-560D48DF9D38}"/>
              </a:ext>
            </a:extLst>
          </xdr:cNvPr>
          <xdr:cNvSpPr/>
        </xdr:nvSpPr>
        <xdr:spPr>
          <a:xfrm>
            <a:off x="0" y="0"/>
            <a:ext cx="35560" cy="10795"/>
          </a:xfrm>
          <a:custGeom>
            <a:avLst/>
            <a:gdLst/>
            <a:ahLst/>
            <a:cxnLst/>
            <a:rect l="l" t="t" r="r" b="b"/>
            <a:pathLst>
              <a:path w="35560" h="10795">
                <a:moveTo>
                  <a:pt x="35051" y="0"/>
                </a:moveTo>
                <a:lnTo>
                  <a:pt x="0" y="0"/>
                </a:lnTo>
                <a:lnTo>
                  <a:pt x="0" y="10668"/>
                </a:lnTo>
                <a:lnTo>
                  <a:pt x="35051" y="10668"/>
                </a:lnTo>
                <a:lnTo>
                  <a:pt x="35051" y="0"/>
                </a:lnTo>
                <a:close/>
              </a:path>
            </a:pathLst>
          </a:custGeom>
          <a:solidFill>
            <a:srgbClr val="000000"/>
          </a:solidFill>
        </xdr:spPr>
        <xdr:txBody>
          <a:bodyPr wrap="square" lIns="0" tIns="0" rIns="0" bIns="0" rtlCol="0">
            <a:prstTxWarp prst="textNoShape">
              <a:avLst/>
            </a:prstTxWarp>
            <a:noAutofit/>
          </a:bodyPr>
          <a:lstStyle/>
          <a:p>
            <a:endParaRPr lang="en-NZ"/>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L2858" totalsRowShown="0" headerRowDxfId="29" dataDxfId="28" tableBorderDxfId="27" totalsRowBorderDxfId="26">
  <autoFilter ref="A2:L2858" xr:uid="{00000000-0009-0000-0100-000002000000}"/>
  <sortState xmlns:xlrd2="http://schemas.microsoft.com/office/spreadsheetml/2017/richdata2" ref="A3:L2858">
    <sortCondition ref="C2:C2858"/>
  </sortState>
  <tableColumns count="12">
    <tableColumn id="11" xr3:uid="{00000000-0010-0000-0000-00000B000000}" name="Submitter No." dataDxfId="25"/>
    <tableColumn id="9" xr3:uid="{00000000-0010-0000-0000-000009000000}" name="FS Submitter Name" dataDxfId="24"/>
    <tableColumn id="14" xr3:uid="{40EFBD38-D17A-41BA-9CA7-D299DF373D76}" name="FS No." dataDxfId="23"/>
    <tableColumn id="1" xr3:uid="{00000000-0010-0000-0000-000001000000}" name="This further submission is in relation to the original submission of:_x000a_Enter the name of the original submitter as per the SoDR. _x000a_E.g. Timaru District Council" dataDxfId="22"/>
    <tableColumn id="13" xr3:uid="{00000000-0010-0000-0000-00000D000000}" name="Original Submission Point: _x000a_Auto Fills do not alter" dataDxfId="21">
      <calculatedColumnFormula>CONCATENATE(Table2[[#This Row],[Original submission point Part 1]],".",Table2[[#This Row],[Original submission point Part 2]])</calculatedColumnFormula>
    </tableColumn>
    <tableColumn id="7" xr3:uid="{00000000-0010-0000-0000-000007000000}" name="Original submission point Part 1" dataDxfId="20"/>
    <tableColumn id="12" xr3:uid="{00000000-0010-0000-0000-00000C000000}" name="Original submission point Part 2" dataDxfId="19"/>
    <tableColumn id="2" xr3:uid="{00000000-0010-0000-0000-000002000000}" name="The particular parts of the original submission I/we support /oppose are:" dataDxfId="18"/>
    <tableColumn id="3" xr3:uid="{00000000-0010-0000-0000-000003000000}" name="My/our position on the original submission is: _x000a_Support or oppose" dataDxfId="17"/>
    <tableColumn id="4" xr3:uid="{00000000-0010-0000-0000-000004000000}" name="The reasons for my/our support/ opposition to the original submission are:" dataDxfId="16"/>
    <tableColumn id="5" xr3:uid="{00000000-0010-0000-0000-000005000000}" name="Allow or disallow the original submission (in full or in part)" dataDxfId="15"/>
    <tableColumn id="6" xr3:uid="{00000000-0010-0000-0000-000006000000}" name="Give precise details (which can include tracked changes) of the decision you want the Council to make in relation to the original submission point" dataDxfId="14"/>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2:C284" totalsRowShown="0" headerRowDxfId="4" dataDxfId="3">
  <autoFilter ref="A2:C284" xr:uid="{00000000-0009-0000-0100-000003000000}"/>
  <sortState xmlns:xlrd2="http://schemas.microsoft.com/office/spreadsheetml/2017/richdata2" ref="A3:C284">
    <sortCondition ref="B2:B284"/>
  </sortState>
  <tableColumns count="3">
    <tableColumn id="2" xr3:uid="{00000000-0010-0000-0100-000002000000}" name="Sub No. " dataDxfId="2"/>
    <tableColumn id="1" xr3:uid="{00000000-0010-0000-0100-000001000000}" name="Submitter" dataDxfId="1"/>
    <tableColumn id="3" xr3:uid="{00000000-0010-0000-0100-000003000000}" name="Column1" dataDxfId="0"/>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36" displayName="Table36" ref="E2:F284" totalsRowShown="0" headerRowDxfId="13" dataDxfId="12">
  <autoFilter ref="E2:F284" xr:uid="{00000000-0009-0000-0100-000005000000}"/>
  <sortState xmlns:xlrd2="http://schemas.microsoft.com/office/spreadsheetml/2017/richdata2" ref="E3:F280">
    <sortCondition ref="E2:E280"/>
  </sortState>
  <tableColumns count="2">
    <tableColumn id="2" xr3:uid="{00000000-0010-0000-0200-000002000000}" name="Sub No. " dataDxfId="11"/>
    <tableColumn id="1" xr3:uid="{00000000-0010-0000-0200-000001000000}" name="Submitter" dataDxfId="10"/>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893"/>
  <sheetViews>
    <sheetView tabSelected="1" zoomScale="70" zoomScaleNormal="70" workbookViewId="0">
      <pane xSplit="2" ySplit="2" topLeftCell="C3" activePane="bottomRight" state="frozen"/>
      <selection pane="topRight" activeCell="E1" sqref="E1"/>
      <selection pane="bottomLeft" activeCell="A5" sqref="A5"/>
      <selection pane="bottomRight" activeCell="H2868" sqref="H2868"/>
    </sheetView>
  </sheetViews>
  <sheetFormatPr defaultColWidth="8.88671875" defaultRowHeight="14.4" x14ac:dyDescent="0.3"/>
  <cols>
    <col min="1" max="1" width="9" style="64" customWidth="1"/>
    <col min="2" max="2" width="20.5546875" style="64" customWidth="1"/>
    <col min="3" max="3" width="9.77734375" style="57" customWidth="1"/>
    <col min="4" max="4" width="30.5546875" style="65" customWidth="1"/>
    <col min="5" max="5" width="8.33203125" style="80" customWidth="1"/>
    <col min="6" max="6" width="7.33203125" style="80" hidden="1" customWidth="1"/>
    <col min="7" max="7" width="11.33203125" style="57" hidden="1" customWidth="1"/>
    <col min="8" max="8" width="67.44140625" style="57" customWidth="1"/>
    <col min="9" max="9" width="16.109375" style="81" customWidth="1"/>
    <col min="10" max="10" width="103.77734375" style="57" customWidth="1"/>
    <col min="11" max="11" width="24.33203125" style="81" customWidth="1"/>
    <col min="12" max="12" width="115.33203125" style="57" customWidth="1"/>
    <col min="13" max="16384" width="8.88671875" style="57"/>
  </cols>
  <sheetData>
    <row r="1" spans="1:15" ht="23.4" x14ac:dyDescent="0.3">
      <c r="A1" s="60"/>
      <c r="B1" s="60"/>
      <c r="D1" s="57"/>
      <c r="H1" s="146" t="s">
        <v>7471</v>
      </c>
      <c r="I1" s="146"/>
      <c r="J1" s="146"/>
      <c r="L1" s="149" t="s">
        <v>7526</v>
      </c>
      <c r="M1" s="150"/>
      <c r="N1" s="150"/>
    </row>
    <row r="2" spans="1:15" ht="100.8" x14ac:dyDescent="0.3">
      <c r="A2" s="32" t="s">
        <v>0</v>
      </c>
      <c r="B2" s="29" t="s">
        <v>1</v>
      </c>
      <c r="C2" s="29" t="s">
        <v>2</v>
      </c>
      <c r="D2" s="31" t="s">
        <v>3</v>
      </c>
      <c r="E2" s="29" t="s">
        <v>4</v>
      </c>
      <c r="F2" s="33" t="s">
        <v>5</v>
      </c>
      <c r="G2" s="33" t="s">
        <v>6</v>
      </c>
      <c r="H2" s="31" t="s">
        <v>7</v>
      </c>
      <c r="I2" s="34" t="s">
        <v>8</v>
      </c>
      <c r="J2" s="31" t="s">
        <v>9</v>
      </c>
      <c r="K2" s="34" t="s">
        <v>10</v>
      </c>
      <c r="L2" s="31" t="s">
        <v>11</v>
      </c>
      <c r="O2" s="57" t="s">
        <v>4244</v>
      </c>
    </row>
    <row r="3" spans="1:15" ht="100.8" x14ac:dyDescent="0.3">
      <c r="A3" s="80">
        <v>108</v>
      </c>
      <c r="B3" s="60" t="s">
        <v>4051</v>
      </c>
      <c r="C3" s="60" t="s">
        <v>4624</v>
      </c>
      <c r="D3" s="57" t="s">
        <v>1071</v>
      </c>
      <c r="E3" s="60" t="str">
        <f>CONCATENATE(Table2[[#This Row],[Original submission point Part 1]],".",Table2[[#This Row],[Original submission point Part 2]])</f>
        <v>85.1</v>
      </c>
      <c r="F3" s="80">
        <v>85</v>
      </c>
      <c r="G3" s="80">
        <v>1</v>
      </c>
      <c r="H3" s="57" t="s">
        <v>1072</v>
      </c>
      <c r="I3" s="114" t="s">
        <v>272</v>
      </c>
      <c r="J3" s="57" t="s">
        <v>1073</v>
      </c>
      <c r="K3" s="81" t="s">
        <v>18</v>
      </c>
      <c r="L3" s="57" t="s">
        <v>1074</v>
      </c>
    </row>
    <row r="4" spans="1:15" ht="57.6" x14ac:dyDescent="0.3">
      <c r="A4" s="80">
        <v>108</v>
      </c>
      <c r="B4" s="60" t="s">
        <v>4051</v>
      </c>
      <c r="C4" s="60" t="s">
        <v>4625</v>
      </c>
      <c r="D4" s="57" t="s">
        <v>825</v>
      </c>
      <c r="E4" s="60" t="str">
        <f>CONCATENATE(Table2[[#This Row],[Original submission point Part 1]],".",Table2[[#This Row],[Original submission point Part 2]])</f>
        <v>88.1</v>
      </c>
      <c r="F4" s="80">
        <v>88</v>
      </c>
      <c r="G4" s="80">
        <v>1</v>
      </c>
      <c r="H4" s="57" t="s">
        <v>826</v>
      </c>
      <c r="I4" s="114" t="s">
        <v>272</v>
      </c>
      <c r="J4" s="57" t="s">
        <v>827</v>
      </c>
      <c r="K4" s="81" t="s">
        <v>18</v>
      </c>
      <c r="L4" s="57" t="s">
        <v>1075</v>
      </c>
    </row>
    <row r="5" spans="1:15" ht="86.4" x14ac:dyDescent="0.3">
      <c r="A5" s="80">
        <v>108</v>
      </c>
      <c r="B5" s="60" t="s">
        <v>4051</v>
      </c>
      <c r="C5" s="60" t="s">
        <v>4626</v>
      </c>
      <c r="D5" s="57" t="s">
        <v>835</v>
      </c>
      <c r="E5" s="60" t="str">
        <f>CONCATENATE(Table2[[#This Row],[Original submission point Part 1]],".",Table2[[#This Row],[Original submission point Part 2]])</f>
        <v>109.1</v>
      </c>
      <c r="F5" s="80">
        <v>109</v>
      </c>
      <c r="G5" s="80">
        <v>1</v>
      </c>
      <c r="H5" s="57" t="s">
        <v>834</v>
      </c>
      <c r="I5" s="114" t="s">
        <v>272</v>
      </c>
      <c r="J5" s="57" t="s">
        <v>1076</v>
      </c>
      <c r="K5" s="81" t="s">
        <v>18</v>
      </c>
      <c r="L5" s="57" t="s">
        <v>1077</v>
      </c>
    </row>
    <row r="6" spans="1:15" ht="72" x14ac:dyDescent="0.3">
      <c r="A6" s="80">
        <v>108</v>
      </c>
      <c r="B6" s="60" t="s">
        <v>4051</v>
      </c>
      <c r="C6" s="60" t="s">
        <v>4627</v>
      </c>
      <c r="D6" s="57" t="s">
        <v>1078</v>
      </c>
      <c r="E6" s="60" t="str">
        <f>CONCATENATE(Table2[[#This Row],[Original submission point Part 1]],".",Table2[[#This Row],[Original submission point Part 2]])</f>
        <v>138.1</v>
      </c>
      <c r="F6" s="80">
        <v>138</v>
      </c>
      <c r="G6" s="80">
        <v>1</v>
      </c>
      <c r="H6" s="57" t="s">
        <v>810</v>
      </c>
      <c r="I6" s="114" t="s">
        <v>272</v>
      </c>
      <c r="J6" s="57" t="s">
        <v>1079</v>
      </c>
      <c r="K6" s="81" t="s">
        <v>18</v>
      </c>
      <c r="L6" s="57" t="s">
        <v>1080</v>
      </c>
    </row>
    <row r="7" spans="1:15" ht="86.4" x14ac:dyDescent="0.3">
      <c r="A7" s="80">
        <v>108</v>
      </c>
      <c r="B7" s="60" t="s">
        <v>4051</v>
      </c>
      <c r="C7" s="60" t="s">
        <v>4628</v>
      </c>
      <c r="D7" s="57" t="s">
        <v>839</v>
      </c>
      <c r="E7" s="60" t="str">
        <f>CONCATENATE(Table2[[#This Row],[Original submission point Part 1]],".",Table2[[#This Row],[Original submission point Part 2]])</f>
        <v>160.1</v>
      </c>
      <c r="F7" s="80">
        <v>160</v>
      </c>
      <c r="G7" s="80">
        <v>1</v>
      </c>
      <c r="H7" s="57" t="s">
        <v>810</v>
      </c>
      <c r="I7" s="114" t="s">
        <v>272</v>
      </c>
      <c r="J7" s="57" t="s">
        <v>1081</v>
      </c>
      <c r="K7" s="81" t="s">
        <v>18</v>
      </c>
      <c r="L7" s="57" t="s">
        <v>4345</v>
      </c>
    </row>
    <row r="8" spans="1:15" ht="158.4" x14ac:dyDescent="0.3">
      <c r="A8" s="80">
        <v>108</v>
      </c>
      <c r="B8" s="60" t="s">
        <v>4051</v>
      </c>
      <c r="C8" s="60" t="s">
        <v>4629</v>
      </c>
      <c r="D8" s="57" t="s">
        <v>839</v>
      </c>
      <c r="E8" s="60" t="str">
        <f>CONCATENATE(Table2[[#This Row],[Original submission point Part 1]],".",Table2[[#This Row],[Original submission point Part 2]])</f>
        <v>160.2</v>
      </c>
      <c r="F8" s="80">
        <v>160</v>
      </c>
      <c r="G8" s="80">
        <v>2</v>
      </c>
      <c r="H8" s="57" t="s">
        <v>831</v>
      </c>
      <c r="I8" s="114" t="s">
        <v>272</v>
      </c>
      <c r="J8" s="57" t="s">
        <v>1082</v>
      </c>
      <c r="K8" s="81" t="s">
        <v>18</v>
      </c>
      <c r="L8" s="57" t="s">
        <v>1083</v>
      </c>
    </row>
    <row r="9" spans="1:15" ht="115.2" x14ac:dyDescent="0.3">
      <c r="A9" s="80">
        <v>108</v>
      </c>
      <c r="B9" s="60" t="s">
        <v>4051</v>
      </c>
      <c r="C9" s="60" t="s">
        <v>4630</v>
      </c>
      <c r="D9" s="57" t="s">
        <v>839</v>
      </c>
      <c r="E9" s="60" t="str">
        <f>CONCATENATE(Table2[[#This Row],[Original submission point Part 1]],".",Table2[[#This Row],[Original submission point Part 2]])</f>
        <v>160.3</v>
      </c>
      <c r="F9" s="80">
        <v>160</v>
      </c>
      <c r="G9" s="80">
        <v>3</v>
      </c>
      <c r="H9" s="57" t="s">
        <v>834</v>
      </c>
      <c r="I9" s="114" t="s">
        <v>272</v>
      </c>
      <c r="J9" s="57" t="s">
        <v>4435</v>
      </c>
      <c r="K9" s="81" t="s">
        <v>18</v>
      </c>
      <c r="L9" s="57" t="s">
        <v>4346</v>
      </c>
    </row>
    <row r="10" spans="1:15" ht="57.6" x14ac:dyDescent="0.3">
      <c r="A10" s="80">
        <v>108</v>
      </c>
      <c r="B10" s="60" t="s">
        <v>4051</v>
      </c>
      <c r="C10" s="60" t="s">
        <v>4631</v>
      </c>
      <c r="D10" s="57" t="s">
        <v>295</v>
      </c>
      <c r="E10" s="60" t="str">
        <f>CONCATENATE(Table2[[#This Row],[Original submission point Part 1]],".",Table2[[#This Row],[Original submission point Part 2]])</f>
        <v>182.143</v>
      </c>
      <c r="F10" s="80">
        <v>182</v>
      </c>
      <c r="G10" s="80">
        <v>143</v>
      </c>
      <c r="H10" s="57" t="s">
        <v>834</v>
      </c>
      <c r="I10" s="114" t="s">
        <v>272</v>
      </c>
      <c r="J10" s="57" t="s">
        <v>1084</v>
      </c>
      <c r="K10" s="81" t="s">
        <v>18</v>
      </c>
      <c r="L10" s="57" t="s">
        <v>1085</v>
      </c>
    </row>
    <row r="11" spans="1:15" ht="57.6" x14ac:dyDescent="0.3">
      <c r="A11" s="80">
        <v>108</v>
      </c>
      <c r="B11" s="60" t="s">
        <v>4051</v>
      </c>
      <c r="C11" s="60" t="s">
        <v>4632</v>
      </c>
      <c r="D11" s="57" t="s">
        <v>295</v>
      </c>
      <c r="E11" s="60" t="str">
        <f>CONCATENATE(Table2[[#This Row],[Original submission point Part 1]],".",Table2[[#This Row],[Original submission point Part 2]])</f>
        <v>182.157</v>
      </c>
      <c r="F11" s="80">
        <v>182</v>
      </c>
      <c r="G11" s="80">
        <v>157</v>
      </c>
      <c r="H11" s="57" t="s">
        <v>847</v>
      </c>
      <c r="I11" s="114" t="s">
        <v>272</v>
      </c>
      <c r="J11" s="57" t="s">
        <v>1086</v>
      </c>
      <c r="K11" s="81" t="s">
        <v>18</v>
      </c>
      <c r="L11" s="57" t="s">
        <v>1087</v>
      </c>
    </row>
    <row r="12" spans="1:15" ht="86.4" x14ac:dyDescent="0.3">
      <c r="A12" s="80">
        <v>108</v>
      </c>
      <c r="B12" s="60" t="s">
        <v>4051</v>
      </c>
      <c r="C12" s="60" t="s">
        <v>4633</v>
      </c>
      <c r="D12" s="57" t="s">
        <v>893</v>
      </c>
      <c r="E12" s="60" t="str">
        <f>CONCATENATE(Table2[[#This Row],[Original submission point Part 1]],".",Table2[[#This Row],[Original submission point Part 2]])</f>
        <v>183.21</v>
      </c>
      <c r="F12" s="80">
        <v>183</v>
      </c>
      <c r="G12" s="80">
        <v>21</v>
      </c>
      <c r="H12" s="57" t="s">
        <v>850</v>
      </c>
      <c r="I12" s="114" t="s">
        <v>851</v>
      </c>
      <c r="J12" s="57" t="s">
        <v>1088</v>
      </c>
      <c r="K12" s="81" t="s">
        <v>1089</v>
      </c>
      <c r="L12" s="57" t="s">
        <v>1090</v>
      </c>
    </row>
    <row r="13" spans="1:15" ht="115.2" x14ac:dyDescent="0.3">
      <c r="A13" s="80">
        <v>108</v>
      </c>
      <c r="B13" s="60" t="s">
        <v>4051</v>
      </c>
      <c r="C13" s="60" t="s">
        <v>4634</v>
      </c>
      <c r="D13" s="57" t="s">
        <v>804</v>
      </c>
      <c r="E13" s="60" t="str">
        <f>CONCATENATE(Table2[[#This Row],[Original submission point Part 1]],".",Table2[[#This Row],[Original submission point Part 2]])</f>
        <v>22.2</v>
      </c>
      <c r="F13" s="80">
        <v>22</v>
      </c>
      <c r="G13" s="80">
        <v>2</v>
      </c>
      <c r="H13" s="57" t="s">
        <v>805</v>
      </c>
      <c r="I13" s="114" t="s">
        <v>272</v>
      </c>
      <c r="J13" s="57" t="s">
        <v>1053</v>
      </c>
      <c r="K13" s="81" t="s">
        <v>18</v>
      </c>
      <c r="L13" s="57" t="s">
        <v>1054</v>
      </c>
    </row>
    <row r="14" spans="1:15" ht="115.2" x14ac:dyDescent="0.3">
      <c r="A14" s="80">
        <v>108</v>
      </c>
      <c r="B14" s="60" t="s">
        <v>4051</v>
      </c>
      <c r="C14" s="60" t="s">
        <v>4635</v>
      </c>
      <c r="D14" s="57" t="s">
        <v>893</v>
      </c>
      <c r="E14" s="60" t="str">
        <f>CONCATENATE(Table2[[#This Row],[Original submission point Part 1]],".",Table2[[#This Row],[Original submission point Part 2]])</f>
        <v>183.103</v>
      </c>
      <c r="F14" s="80">
        <v>183</v>
      </c>
      <c r="G14" s="80">
        <v>103</v>
      </c>
      <c r="H14" s="57" t="s">
        <v>1091</v>
      </c>
      <c r="I14" s="114" t="s">
        <v>272</v>
      </c>
      <c r="J14" s="57" t="s">
        <v>1092</v>
      </c>
      <c r="K14" s="81" t="s">
        <v>18</v>
      </c>
      <c r="L14" s="57" t="s">
        <v>4347</v>
      </c>
    </row>
    <row r="15" spans="1:15" ht="86.4" x14ac:dyDescent="0.3">
      <c r="A15" s="80">
        <v>108</v>
      </c>
      <c r="B15" s="60" t="s">
        <v>4051</v>
      </c>
      <c r="C15" s="60" t="s">
        <v>4636</v>
      </c>
      <c r="D15" s="57" t="s">
        <v>893</v>
      </c>
      <c r="E15" s="60" t="str">
        <f>CONCATENATE(Table2[[#This Row],[Original submission point Part 1]],".",Table2[[#This Row],[Original submission point Part 2]])</f>
        <v>183.166</v>
      </c>
      <c r="F15" s="80">
        <v>183</v>
      </c>
      <c r="G15" s="80">
        <v>166</v>
      </c>
      <c r="H15" s="57" t="s">
        <v>1093</v>
      </c>
      <c r="I15" s="114" t="s">
        <v>851</v>
      </c>
      <c r="J15" s="57" t="s">
        <v>1094</v>
      </c>
      <c r="K15" s="81" t="s">
        <v>1095</v>
      </c>
      <c r="L15" s="57" t="s">
        <v>1096</v>
      </c>
    </row>
    <row r="16" spans="1:15" ht="57.6" x14ac:dyDescent="0.3">
      <c r="A16" s="80">
        <v>108</v>
      </c>
      <c r="B16" s="60" t="s">
        <v>4051</v>
      </c>
      <c r="C16" s="60" t="s">
        <v>4637</v>
      </c>
      <c r="D16" s="57" t="s">
        <v>1097</v>
      </c>
      <c r="E16" s="60" t="str">
        <f>CONCATENATE(Table2[[#This Row],[Original submission point Part 1]],".",Table2[[#This Row],[Original submission point Part 2]])</f>
        <v>227.2</v>
      </c>
      <c r="F16" s="80">
        <v>227</v>
      </c>
      <c r="G16" s="80">
        <v>2</v>
      </c>
      <c r="H16" s="57" t="s">
        <v>1098</v>
      </c>
      <c r="I16" s="114" t="s">
        <v>272</v>
      </c>
      <c r="J16" s="57" t="s">
        <v>1099</v>
      </c>
      <c r="K16" s="81" t="s">
        <v>116</v>
      </c>
      <c r="L16" s="57" t="s">
        <v>1100</v>
      </c>
    </row>
    <row r="17" spans="1:12" ht="72" x14ac:dyDescent="0.3">
      <c r="A17" s="80">
        <v>108</v>
      </c>
      <c r="B17" s="60" t="s">
        <v>4051</v>
      </c>
      <c r="C17" s="60" t="s">
        <v>4638</v>
      </c>
      <c r="D17" s="57" t="s">
        <v>809</v>
      </c>
      <c r="E17" s="60" t="str">
        <f>CONCATENATE(Table2[[#This Row],[Original submission point Part 1]],".",Table2[[#This Row],[Original submission point Part 2]])</f>
        <v>26.1</v>
      </c>
      <c r="F17" s="80">
        <v>26</v>
      </c>
      <c r="G17" s="80">
        <v>1</v>
      </c>
      <c r="H17" s="57" t="s">
        <v>810</v>
      </c>
      <c r="I17" s="114" t="s">
        <v>272</v>
      </c>
      <c r="J17" s="57" t="s">
        <v>1055</v>
      </c>
      <c r="K17" s="81" t="s">
        <v>18</v>
      </c>
      <c r="L17" s="57" t="s">
        <v>4348</v>
      </c>
    </row>
    <row r="18" spans="1:12" ht="57.6" x14ac:dyDescent="0.3">
      <c r="A18" s="80">
        <v>108</v>
      </c>
      <c r="B18" s="60" t="s">
        <v>4051</v>
      </c>
      <c r="C18" s="60" t="s">
        <v>4639</v>
      </c>
      <c r="D18" s="57" t="s">
        <v>1056</v>
      </c>
      <c r="E18" s="60" t="str">
        <f>CONCATENATE(Table2[[#This Row],[Original submission point Part 1]],".",Table2[[#This Row],[Original submission point Part 2]])</f>
        <v>30.1</v>
      </c>
      <c r="F18" s="80">
        <v>30</v>
      </c>
      <c r="G18" s="80">
        <v>1</v>
      </c>
      <c r="H18" s="57" t="s">
        <v>810</v>
      </c>
      <c r="I18" s="114" t="s">
        <v>272</v>
      </c>
      <c r="J18" s="57" t="s">
        <v>1057</v>
      </c>
      <c r="K18" s="81" t="s">
        <v>18</v>
      </c>
      <c r="L18" s="57" t="s">
        <v>1058</v>
      </c>
    </row>
    <row r="19" spans="1:12" ht="115.2" x14ac:dyDescent="0.3">
      <c r="A19" s="80">
        <v>108</v>
      </c>
      <c r="B19" s="60" t="s">
        <v>4051</v>
      </c>
      <c r="C19" s="60" t="s">
        <v>4640</v>
      </c>
      <c r="D19" s="57" t="s">
        <v>812</v>
      </c>
      <c r="E19" s="60" t="str">
        <f>CONCATENATE(Table2[[#This Row],[Original submission point Part 1]],".",Table2[[#This Row],[Original submission point Part 2]])</f>
        <v>32.1</v>
      </c>
      <c r="F19" s="80">
        <v>32</v>
      </c>
      <c r="G19" s="80">
        <v>1</v>
      </c>
      <c r="H19" s="57" t="s">
        <v>810</v>
      </c>
      <c r="I19" s="114" t="s">
        <v>272</v>
      </c>
      <c r="J19" s="57" t="s">
        <v>1059</v>
      </c>
      <c r="K19" s="81" t="s">
        <v>18</v>
      </c>
      <c r="L19" s="57" t="s">
        <v>1060</v>
      </c>
    </row>
    <row r="20" spans="1:12" ht="86.4" x14ac:dyDescent="0.3">
      <c r="A20" s="80">
        <v>108</v>
      </c>
      <c r="B20" s="60" t="s">
        <v>4051</v>
      </c>
      <c r="C20" s="60" t="s">
        <v>4641</v>
      </c>
      <c r="D20" s="57" t="s">
        <v>1061</v>
      </c>
      <c r="E20" s="60" t="str">
        <f>CONCATENATE(Table2[[#This Row],[Original submission point Part 1]],".",Table2[[#This Row],[Original submission point Part 2]])</f>
        <v>33.5</v>
      </c>
      <c r="F20" s="80">
        <v>33</v>
      </c>
      <c r="G20" s="80">
        <v>5</v>
      </c>
      <c r="H20" s="57" t="s">
        <v>1062</v>
      </c>
      <c r="I20" s="114" t="s">
        <v>272</v>
      </c>
      <c r="J20" s="57" t="s">
        <v>1063</v>
      </c>
      <c r="K20" s="81" t="s">
        <v>18</v>
      </c>
      <c r="L20" s="57" t="s">
        <v>1064</v>
      </c>
    </row>
    <row r="21" spans="1:12" ht="72" x14ac:dyDescent="0.3">
      <c r="A21" s="80">
        <v>108</v>
      </c>
      <c r="B21" s="60" t="s">
        <v>4051</v>
      </c>
      <c r="C21" s="60" t="s">
        <v>4642</v>
      </c>
      <c r="D21" s="57" t="s">
        <v>815</v>
      </c>
      <c r="E21" s="60" t="str">
        <f>CONCATENATE(Table2[[#This Row],[Original submission point Part 1]],".",Table2[[#This Row],[Original submission point Part 2]])</f>
        <v>60.27</v>
      </c>
      <c r="F21" s="80">
        <v>60</v>
      </c>
      <c r="G21" s="80">
        <v>27</v>
      </c>
      <c r="H21" s="57" t="s">
        <v>816</v>
      </c>
      <c r="I21" s="114" t="s">
        <v>272</v>
      </c>
      <c r="J21" s="57" t="s">
        <v>1065</v>
      </c>
      <c r="K21" s="81" t="s">
        <v>18</v>
      </c>
      <c r="L21" s="57" t="s">
        <v>4349</v>
      </c>
    </row>
    <row r="22" spans="1:12" ht="57.6" x14ac:dyDescent="0.3">
      <c r="A22" s="80">
        <v>108</v>
      </c>
      <c r="B22" s="60" t="s">
        <v>4051</v>
      </c>
      <c r="C22" s="60" t="s">
        <v>4643</v>
      </c>
      <c r="D22" s="57" t="s">
        <v>815</v>
      </c>
      <c r="E22" s="60" t="str">
        <f>CONCATENATE(Table2[[#This Row],[Original submission point Part 1]],".",Table2[[#This Row],[Original submission point Part 2]])</f>
        <v>60.32</v>
      </c>
      <c r="F22" s="80">
        <v>60</v>
      </c>
      <c r="G22" s="80">
        <v>32</v>
      </c>
      <c r="H22" s="57" t="s">
        <v>818</v>
      </c>
      <c r="I22" s="114" t="s">
        <v>272</v>
      </c>
      <c r="J22" s="57" t="s">
        <v>1066</v>
      </c>
      <c r="K22" s="81" t="s">
        <v>18</v>
      </c>
      <c r="L22" s="57" t="s">
        <v>1067</v>
      </c>
    </row>
    <row r="23" spans="1:12" ht="86.4" x14ac:dyDescent="0.3">
      <c r="A23" s="80">
        <v>108</v>
      </c>
      <c r="B23" s="60" t="s">
        <v>4051</v>
      </c>
      <c r="C23" s="60" t="s">
        <v>4644</v>
      </c>
      <c r="D23" s="57" t="s">
        <v>821</v>
      </c>
      <c r="E23" s="60" t="str">
        <f>CONCATENATE(Table2[[#This Row],[Original submission point Part 1]],".",Table2[[#This Row],[Original submission point Part 2]])</f>
        <v>81.2</v>
      </c>
      <c r="F23" s="80">
        <v>81</v>
      </c>
      <c r="G23" s="80">
        <v>2</v>
      </c>
      <c r="H23" s="57" t="s">
        <v>1068</v>
      </c>
      <c r="I23" s="114" t="s">
        <v>272</v>
      </c>
      <c r="J23" s="57" t="s">
        <v>1069</v>
      </c>
      <c r="K23" s="81" t="s">
        <v>18</v>
      </c>
      <c r="L23" s="57" t="s">
        <v>1070</v>
      </c>
    </row>
    <row r="24" spans="1:12" ht="86.4" x14ac:dyDescent="0.3">
      <c r="A24" s="80">
        <v>108</v>
      </c>
      <c r="B24" s="60" t="s">
        <v>4051</v>
      </c>
      <c r="C24" s="60" t="s">
        <v>4645</v>
      </c>
      <c r="D24" s="57" t="s">
        <v>821</v>
      </c>
      <c r="E24" s="60" t="str">
        <f>CONCATENATE(Table2[[#This Row],[Original submission point Part 1]],".",Table2[[#This Row],[Original submission point Part 2]])</f>
        <v>81.3</v>
      </c>
      <c r="F24" s="80">
        <v>81</v>
      </c>
      <c r="G24" s="80">
        <v>3</v>
      </c>
      <c r="H24" s="57" t="s">
        <v>1068</v>
      </c>
      <c r="I24" s="114" t="s">
        <v>272</v>
      </c>
      <c r="J24" s="57" t="s">
        <v>1069</v>
      </c>
      <c r="K24" s="81" t="s">
        <v>18</v>
      </c>
      <c r="L24" s="57" t="s">
        <v>1070</v>
      </c>
    </row>
    <row r="25" spans="1:12" x14ac:dyDescent="0.3">
      <c r="A25" s="79">
        <v>11</v>
      </c>
      <c r="B25" s="60" t="s">
        <v>4310</v>
      </c>
      <c r="C25" s="60" t="s">
        <v>4646</v>
      </c>
      <c r="D25" s="29" t="s">
        <v>51</v>
      </c>
      <c r="E25" s="60" t="str">
        <f>CONCATENATE(Table2[[#This Row],[Original submission point Part 1]],".",Table2[[#This Row],[Original submission point Part 2]])</f>
        <v>174.62</v>
      </c>
      <c r="F25" s="79">
        <v>174</v>
      </c>
      <c r="G25" s="79">
        <v>62</v>
      </c>
      <c r="H25" s="35" t="s">
        <v>52</v>
      </c>
      <c r="I25" s="99" t="s">
        <v>16</v>
      </c>
      <c r="J25" s="29" t="s">
        <v>53</v>
      </c>
      <c r="K25" s="30" t="s">
        <v>18</v>
      </c>
      <c r="L25" s="29" t="s">
        <v>54</v>
      </c>
    </row>
    <row r="26" spans="1:12" ht="28.8" x14ac:dyDescent="0.3">
      <c r="A26" s="79">
        <v>11</v>
      </c>
      <c r="B26" s="60" t="s">
        <v>4310</v>
      </c>
      <c r="C26" s="60" t="s">
        <v>4647</v>
      </c>
      <c r="D26" s="29" t="s">
        <v>51</v>
      </c>
      <c r="E26" s="60" t="str">
        <f>CONCATENATE(Table2[[#This Row],[Original submission point Part 1]],".",Table2[[#This Row],[Original submission point Part 2]])</f>
        <v>174.63</v>
      </c>
      <c r="F26" s="79">
        <v>174</v>
      </c>
      <c r="G26" s="79">
        <v>63</v>
      </c>
      <c r="H26" s="35" t="s">
        <v>55</v>
      </c>
      <c r="I26" s="99" t="s">
        <v>16</v>
      </c>
      <c r="J26" s="29" t="s">
        <v>56</v>
      </c>
      <c r="K26" s="30" t="s">
        <v>18</v>
      </c>
      <c r="L26" s="29" t="s">
        <v>57</v>
      </c>
    </row>
    <row r="27" spans="1:12" ht="28.8" x14ac:dyDescent="0.3">
      <c r="A27" s="79">
        <v>11</v>
      </c>
      <c r="B27" s="60" t="s">
        <v>4310</v>
      </c>
      <c r="C27" s="60" t="s">
        <v>4648</v>
      </c>
      <c r="D27" s="29" t="s">
        <v>51</v>
      </c>
      <c r="E27" s="60" t="str">
        <f>CONCATENATE(Table2[[#This Row],[Original submission point Part 1]],".",Table2[[#This Row],[Original submission point Part 2]])</f>
        <v>174.64</v>
      </c>
      <c r="F27" s="79">
        <v>174</v>
      </c>
      <c r="G27" s="79">
        <v>64</v>
      </c>
      <c r="H27" s="35" t="s">
        <v>55</v>
      </c>
      <c r="I27" s="99" t="s">
        <v>16</v>
      </c>
      <c r="J27" s="29" t="s">
        <v>58</v>
      </c>
      <c r="K27" s="30" t="s">
        <v>28</v>
      </c>
      <c r="L27" s="29" t="s">
        <v>59</v>
      </c>
    </row>
    <row r="28" spans="1:12" ht="43.2" x14ac:dyDescent="0.3">
      <c r="A28" s="79">
        <v>11</v>
      </c>
      <c r="B28" s="60" t="s">
        <v>4310</v>
      </c>
      <c r="C28" s="60" t="s">
        <v>4649</v>
      </c>
      <c r="D28" s="29" t="s">
        <v>60</v>
      </c>
      <c r="E28" s="60" t="str">
        <f>CONCATENATE(Table2[[#This Row],[Original submission point Part 1]],".",Table2[[#This Row],[Original submission point Part 2]])</f>
        <v>183.103</v>
      </c>
      <c r="F28" s="79">
        <v>183</v>
      </c>
      <c r="G28" s="79">
        <v>103</v>
      </c>
      <c r="H28" s="29" t="s">
        <v>61</v>
      </c>
      <c r="I28" s="99" t="s">
        <v>16</v>
      </c>
      <c r="J28" s="29" t="s">
        <v>62</v>
      </c>
      <c r="K28" s="30" t="s">
        <v>28</v>
      </c>
      <c r="L28" s="29" t="s">
        <v>63</v>
      </c>
    </row>
    <row r="29" spans="1:12" ht="43.2" x14ac:dyDescent="0.3">
      <c r="A29" s="79">
        <v>11</v>
      </c>
      <c r="B29" s="60" t="s">
        <v>4310</v>
      </c>
      <c r="C29" s="60" t="s">
        <v>4650</v>
      </c>
      <c r="D29" s="29" t="s">
        <v>60</v>
      </c>
      <c r="E29" s="60" t="str">
        <f>CONCATENATE(Table2[[#This Row],[Original submission point Part 1]],".",Table2[[#This Row],[Original submission point Part 2]])</f>
        <v>183.148</v>
      </c>
      <c r="F29" s="79">
        <v>183</v>
      </c>
      <c r="G29" s="79">
        <v>148</v>
      </c>
      <c r="H29" s="29" t="s">
        <v>64</v>
      </c>
      <c r="I29" s="99" t="s">
        <v>22</v>
      </c>
      <c r="J29" s="29" t="s">
        <v>49</v>
      </c>
      <c r="K29" s="30" t="s">
        <v>24</v>
      </c>
      <c r="L29" s="29" t="s">
        <v>65</v>
      </c>
    </row>
    <row r="30" spans="1:12" ht="43.2" x14ac:dyDescent="0.3">
      <c r="A30" s="79">
        <v>11</v>
      </c>
      <c r="B30" s="60" t="s">
        <v>4310</v>
      </c>
      <c r="C30" s="60" t="s">
        <v>4651</v>
      </c>
      <c r="D30" s="36" t="s">
        <v>66</v>
      </c>
      <c r="E30" s="60" t="str">
        <f>CONCATENATE(Table2[[#This Row],[Original submission point Part 1]],".",Table2[[#This Row],[Original submission point Part 2]])</f>
        <v>208.31</v>
      </c>
      <c r="F30" s="79">
        <v>208</v>
      </c>
      <c r="G30" s="79">
        <v>31</v>
      </c>
      <c r="H30" s="29" t="s">
        <v>67</v>
      </c>
      <c r="I30" s="99" t="s">
        <v>22</v>
      </c>
      <c r="J30" s="29" t="s">
        <v>68</v>
      </c>
      <c r="K30" s="30" t="s">
        <v>69</v>
      </c>
      <c r="L30" s="29" t="s">
        <v>70</v>
      </c>
    </row>
    <row r="31" spans="1:12" ht="72" x14ac:dyDescent="0.3">
      <c r="A31" s="79">
        <v>11</v>
      </c>
      <c r="B31" s="60" t="s">
        <v>4310</v>
      </c>
      <c r="C31" s="60" t="s">
        <v>4652</v>
      </c>
      <c r="D31" s="29" t="s">
        <v>66</v>
      </c>
      <c r="E31" s="60" t="str">
        <f>CONCATENATE(Table2[[#This Row],[Original submission point Part 1]],".",Table2[[#This Row],[Original submission point Part 2]])</f>
        <v>208.82</v>
      </c>
      <c r="F31" s="79">
        <v>208</v>
      </c>
      <c r="G31" s="79">
        <v>82</v>
      </c>
      <c r="H31" s="29" t="s">
        <v>71</v>
      </c>
      <c r="I31" s="99" t="s">
        <v>72</v>
      </c>
      <c r="J31" s="29" t="s">
        <v>73</v>
      </c>
      <c r="K31" s="30" t="s">
        <v>69</v>
      </c>
      <c r="L31" s="29" t="s">
        <v>74</v>
      </c>
    </row>
    <row r="32" spans="1:12" ht="57.6" x14ac:dyDescent="0.3">
      <c r="A32" s="79">
        <v>11</v>
      </c>
      <c r="B32" s="60" t="s">
        <v>4310</v>
      </c>
      <c r="C32" s="60" t="s">
        <v>4653</v>
      </c>
      <c r="D32" s="29" t="s">
        <v>75</v>
      </c>
      <c r="E32" s="60" t="str">
        <f>CONCATENATE(Table2[[#This Row],[Original submission point Part 1]],".",Table2[[#This Row],[Original submission point Part 2]])</f>
        <v>209.31</v>
      </c>
      <c r="F32" s="79">
        <v>209</v>
      </c>
      <c r="G32" s="79">
        <v>31</v>
      </c>
      <c r="H32" s="29" t="s">
        <v>67</v>
      </c>
      <c r="I32" s="99" t="s">
        <v>22</v>
      </c>
      <c r="J32" s="29" t="s">
        <v>76</v>
      </c>
      <c r="K32" s="30" t="s">
        <v>69</v>
      </c>
      <c r="L32" s="29" t="s">
        <v>70</v>
      </c>
    </row>
    <row r="33" spans="1:12" ht="72" x14ac:dyDescent="0.3">
      <c r="A33" s="79">
        <v>11</v>
      </c>
      <c r="B33" s="60" t="s">
        <v>4310</v>
      </c>
      <c r="C33" s="60" t="s">
        <v>4654</v>
      </c>
      <c r="D33" s="29" t="s">
        <v>75</v>
      </c>
      <c r="E33" s="60" t="str">
        <f>CONCATENATE(Table2[[#This Row],[Original submission point Part 1]],".",Table2[[#This Row],[Original submission point Part 2]])</f>
        <v>209.82</v>
      </c>
      <c r="F33" s="79">
        <v>209</v>
      </c>
      <c r="G33" s="79">
        <v>82</v>
      </c>
      <c r="H33" s="29" t="s">
        <v>71</v>
      </c>
      <c r="I33" s="99" t="s">
        <v>72</v>
      </c>
      <c r="J33" s="29" t="s">
        <v>73</v>
      </c>
      <c r="K33" s="30" t="s">
        <v>69</v>
      </c>
      <c r="L33" s="29" t="s">
        <v>74</v>
      </c>
    </row>
    <row r="34" spans="1:12" ht="57.6" x14ac:dyDescent="0.3">
      <c r="A34" s="79">
        <v>11</v>
      </c>
      <c r="B34" s="60" t="s">
        <v>4310</v>
      </c>
      <c r="C34" s="60" t="s">
        <v>4655</v>
      </c>
      <c r="D34" s="29" t="s">
        <v>77</v>
      </c>
      <c r="E34" s="60" t="str">
        <f>CONCATENATE(Table2[[#This Row],[Original submission point Part 1]],".",Table2[[#This Row],[Original submission point Part 2]])</f>
        <v>210.31</v>
      </c>
      <c r="F34" s="79">
        <v>210</v>
      </c>
      <c r="G34" s="79">
        <v>31</v>
      </c>
      <c r="H34" s="29" t="s">
        <v>67</v>
      </c>
      <c r="I34" s="99" t="s">
        <v>22</v>
      </c>
      <c r="J34" s="29" t="s">
        <v>76</v>
      </c>
      <c r="K34" s="30" t="s">
        <v>69</v>
      </c>
      <c r="L34" s="29" t="s">
        <v>70</v>
      </c>
    </row>
    <row r="35" spans="1:12" ht="100.8" x14ac:dyDescent="0.3">
      <c r="A35" s="79">
        <v>11</v>
      </c>
      <c r="B35" s="60" t="s">
        <v>4310</v>
      </c>
      <c r="C35" s="60" t="s">
        <v>4656</v>
      </c>
      <c r="D35" s="29" t="s">
        <v>15</v>
      </c>
      <c r="E35" s="60" t="str">
        <f>CONCATENATE(Table2[[#This Row],[Original submission point Part 1]],".",Table2[[#This Row],[Original submission point Part 2]])</f>
        <v>55.16</v>
      </c>
      <c r="F35" s="79">
        <v>55</v>
      </c>
      <c r="G35" s="79">
        <v>16</v>
      </c>
      <c r="H35" s="29" t="s">
        <v>16</v>
      </c>
      <c r="I35" s="99" t="s">
        <v>16</v>
      </c>
      <c r="J35" s="29" t="s">
        <v>17</v>
      </c>
      <c r="K35" s="30" t="s">
        <v>18</v>
      </c>
      <c r="L35" s="36" t="s">
        <v>19</v>
      </c>
    </row>
    <row r="36" spans="1:12" ht="57.6" x14ac:dyDescent="0.3">
      <c r="A36" s="79">
        <v>11</v>
      </c>
      <c r="B36" s="60" t="s">
        <v>4310</v>
      </c>
      <c r="C36" s="60" t="s">
        <v>4657</v>
      </c>
      <c r="D36" s="29" t="s">
        <v>77</v>
      </c>
      <c r="E36" s="60" t="str">
        <f>CONCATENATE(Table2[[#This Row],[Original submission point Part 1]],".",Table2[[#This Row],[Original submission point Part 2]])</f>
        <v>210.82</v>
      </c>
      <c r="F36" s="79">
        <v>210</v>
      </c>
      <c r="G36" s="79">
        <v>82</v>
      </c>
      <c r="H36" s="29" t="s">
        <v>71</v>
      </c>
      <c r="I36" s="99" t="s">
        <v>72</v>
      </c>
      <c r="J36" s="35" t="s">
        <v>78</v>
      </c>
      <c r="K36" s="30" t="s">
        <v>69</v>
      </c>
      <c r="L36" s="29" t="s">
        <v>74</v>
      </c>
    </row>
    <row r="37" spans="1:12" ht="43.2" x14ac:dyDescent="0.3">
      <c r="A37" s="79">
        <v>11</v>
      </c>
      <c r="B37" s="60" t="s">
        <v>4310</v>
      </c>
      <c r="C37" s="60" t="s">
        <v>4658</v>
      </c>
      <c r="D37" s="29" t="s">
        <v>79</v>
      </c>
      <c r="E37" s="60" t="str">
        <f>CONCATENATE(Table2[[#This Row],[Original submission point Part 1]],".",Table2[[#This Row],[Original submission point Part 2]])</f>
        <v>229.55</v>
      </c>
      <c r="F37" s="79">
        <v>229</v>
      </c>
      <c r="G37" s="79">
        <v>55</v>
      </c>
      <c r="H37" s="29" t="s">
        <v>80</v>
      </c>
      <c r="I37" s="99" t="s">
        <v>16</v>
      </c>
      <c r="J37" s="29" t="s">
        <v>81</v>
      </c>
      <c r="K37" s="30" t="s">
        <v>18</v>
      </c>
      <c r="L37" s="29" t="s">
        <v>82</v>
      </c>
    </row>
    <row r="38" spans="1:12" ht="43.2" x14ac:dyDescent="0.3">
      <c r="A38" s="79">
        <v>11</v>
      </c>
      <c r="B38" s="60" t="s">
        <v>4310</v>
      </c>
      <c r="C38" s="60" t="s">
        <v>4659</v>
      </c>
      <c r="D38" s="29" t="s">
        <v>79</v>
      </c>
      <c r="E38" s="60" t="str">
        <f>CONCATENATE(Table2[[#This Row],[Original submission point Part 1]],".",Table2[[#This Row],[Original submission point Part 2]])</f>
        <v>229.56</v>
      </c>
      <c r="F38" s="79">
        <v>229</v>
      </c>
      <c r="G38" s="79">
        <v>56</v>
      </c>
      <c r="H38" s="29" t="s">
        <v>83</v>
      </c>
      <c r="I38" s="99" t="s">
        <v>16</v>
      </c>
      <c r="J38" s="29" t="s">
        <v>81</v>
      </c>
      <c r="K38" s="30" t="s">
        <v>18</v>
      </c>
      <c r="L38" s="29" t="s">
        <v>84</v>
      </c>
    </row>
    <row r="39" spans="1:12" ht="115.2" x14ac:dyDescent="0.3">
      <c r="A39" s="79">
        <v>11</v>
      </c>
      <c r="B39" s="60" t="s">
        <v>4310</v>
      </c>
      <c r="C39" s="60" t="s">
        <v>4660</v>
      </c>
      <c r="D39" s="29" t="s">
        <v>85</v>
      </c>
      <c r="E39" s="60" t="str">
        <f>CONCATENATE(Table2[[#This Row],[Original submission point Part 1]],".",Table2[[#This Row],[Original submission point Part 2]])</f>
        <v>245.82</v>
      </c>
      <c r="F39" s="79">
        <v>245</v>
      </c>
      <c r="G39" s="79">
        <v>82</v>
      </c>
      <c r="H39" s="29" t="s">
        <v>86</v>
      </c>
      <c r="I39" s="99" t="s">
        <v>16</v>
      </c>
      <c r="J39" s="29" t="s">
        <v>87</v>
      </c>
      <c r="K39" s="30" t="s">
        <v>16</v>
      </c>
      <c r="L39" s="36" t="s">
        <v>88</v>
      </c>
    </row>
    <row r="40" spans="1:12" ht="43.2" x14ac:dyDescent="0.3">
      <c r="A40" s="79">
        <v>11</v>
      </c>
      <c r="B40" s="60" t="s">
        <v>4310</v>
      </c>
      <c r="C40" s="60" t="s">
        <v>4661</v>
      </c>
      <c r="D40" s="29" t="s">
        <v>85</v>
      </c>
      <c r="E40" s="60" t="str">
        <f>CONCATENATE(Table2[[#This Row],[Original submission point Part 1]],".",Table2[[#This Row],[Original submission point Part 2]])</f>
        <v>245.83</v>
      </c>
      <c r="F40" s="79">
        <v>245</v>
      </c>
      <c r="G40" s="79">
        <v>83</v>
      </c>
      <c r="H40" s="29" t="s">
        <v>72</v>
      </c>
      <c r="I40" s="99" t="s">
        <v>22</v>
      </c>
      <c r="J40" s="29" t="s">
        <v>89</v>
      </c>
      <c r="K40" s="30" t="s">
        <v>72</v>
      </c>
      <c r="L40" s="29" t="s">
        <v>90</v>
      </c>
    </row>
    <row r="41" spans="1:12" ht="72" x14ac:dyDescent="0.3">
      <c r="A41" s="79">
        <v>11</v>
      </c>
      <c r="B41" s="60" t="s">
        <v>4310</v>
      </c>
      <c r="C41" s="60" t="s">
        <v>4662</v>
      </c>
      <c r="D41" s="29" t="s">
        <v>85</v>
      </c>
      <c r="E41" s="60" t="str">
        <f>CONCATENATE(Table2[[#This Row],[Original submission point Part 1]],".",Table2[[#This Row],[Original submission point Part 2]])</f>
        <v>245.84</v>
      </c>
      <c r="F41" s="79">
        <v>245</v>
      </c>
      <c r="G41" s="79">
        <v>84</v>
      </c>
      <c r="H41" s="29" t="s">
        <v>72</v>
      </c>
      <c r="I41" s="99" t="s">
        <v>22</v>
      </c>
      <c r="J41" s="29" t="s">
        <v>91</v>
      </c>
      <c r="K41" s="30" t="s">
        <v>72</v>
      </c>
      <c r="L41" s="29" t="s">
        <v>92</v>
      </c>
    </row>
    <row r="42" spans="1:12" ht="43.2" x14ac:dyDescent="0.3">
      <c r="A42" s="79">
        <v>11</v>
      </c>
      <c r="B42" s="60" t="s">
        <v>4310</v>
      </c>
      <c r="C42" s="60" t="s">
        <v>4663</v>
      </c>
      <c r="D42" s="29" t="s">
        <v>85</v>
      </c>
      <c r="E42" s="60" t="str">
        <f>CONCATENATE(Table2[[#This Row],[Original submission point Part 1]],".",Table2[[#This Row],[Original submission point Part 2]])</f>
        <v>245.85</v>
      </c>
      <c r="F42" s="79">
        <v>245</v>
      </c>
      <c r="G42" s="79">
        <v>85</v>
      </c>
      <c r="H42" s="29" t="s">
        <v>93</v>
      </c>
      <c r="I42" s="99" t="s">
        <v>22</v>
      </c>
      <c r="J42" s="35" t="s">
        <v>89</v>
      </c>
      <c r="K42" s="30" t="s">
        <v>22</v>
      </c>
      <c r="L42" s="29" t="s">
        <v>94</v>
      </c>
    </row>
    <row r="43" spans="1:12" ht="43.2" x14ac:dyDescent="0.3">
      <c r="A43" s="79">
        <v>11</v>
      </c>
      <c r="B43" s="60" t="s">
        <v>4310</v>
      </c>
      <c r="C43" s="60" t="s">
        <v>4664</v>
      </c>
      <c r="D43" s="29" t="s">
        <v>20</v>
      </c>
      <c r="E43" s="60" t="str">
        <f>CONCATENATE(Table2[[#This Row],[Original submission point Part 1]],".",Table2[[#This Row],[Original submission point Part 2]])</f>
        <v>66.2</v>
      </c>
      <c r="F43" s="79">
        <v>66</v>
      </c>
      <c r="G43" s="79">
        <v>2</v>
      </c>
      <c r="H43" s="29" t="s">
        <v>21</v>
      </c>
      <c r="I43" s="99" t="s">
        <v>22</v>
      </c>
      <c r="J43" s="29" t="s">
        <v>23</v>
      </c>
      <c r="K43" s="30" t="s">
        <v>24</v>
      </c>
      <c r="L43" s="29" t="s">
        <v>25</v>
      </c>
    </row>
    <row r="44" spans="1:12" ht="28.8" x14ac:dyDescent="0.3">
      <c r="A44" s="79">
        <v>11</v>
      </c>
      <c r="B44" s="60" t="s">
        <v>4310</v>
      </c>
      <c r="C44" s="60" t="s">
        <v>4665</v>
      </c>
      <c r="D44" s="29" t="s">
        <v>20</v>
      </c>
      <c r="E44" s="60" t="str">
        <f>CONCATENATE(Table2[[#This Row],[Original submission point Part 1]],".",Table2[[#This Row],[Original submission point Part 2]])</f>
        <v>66.30</v>
      </c>
      <c r="F44" s="79">
        <v>66</v>
      </c>
      <c r="G44" s="79">
        <v>30</v>
      </c>
      <c r="H44" s="29" t="s">
        <v>26</v>
      </c>
      <c r="I44" s="99" t="s">
        <v>16</v>
      </c>
      <c r="J44" s="29" t="s">
        <v>27</v>
      </c>
      <c r="K44" s="30" t="s">
        <v>28</v>
      </c>
      <c r="L44" s="36" t="s">
        <v>29</v>
      </c>
    </row>
    <row r="45" spans="1:12" ht="72" x14ac:dyDescent="0.3">
      <c r="A45" s="79">
        <v>11</v>
      </c>
      <c r="B45" s="60" t="s">
        <v>4310</v>
      </c>
      <c r="C45" s="60" t="s">
        <v>4666</v>
      </c>
      <c r="D45" s="29" t="s">
        <v>20</v>
      </c>
      <c r="E45" s="60" t="str">
        <f>CONCATENATE(Table2[[#This Row],[Original submission point Part 1]],".",Table2[[#This Row],[Original submission point Part 2]])</f>
        <v>66.44</v>
      </c>
      <c r="F45" s="79">
        <v>66</v>
      </c>
      <c r="G45" s="79">
        <v>44</v>
      </c>
      <c r="H45" s="29" t="s">
        <v>30</v>
      </c>
      <c r="I45" s="99" t="s">
        <v>16</v>
      </c>
      <c r="J45" s="29" t="s">
        <v>31</v>
      </c>
      <c r="K45" s="30" t="s">
        <v>18</v>
      </c>
      <c r="L45" s="36" t="s">
        <v>32</v>
      </c>
    </row>
    <row r="46" spans="1:12" ht="86.4" x14ac:dyDescent="0.3">
      <c r="A46" s="79">
        <v>11</v>
      </c>
      <c r="B46" s="60" t="s">
        <v>4310</v>
      </c>
      <c r="C46" s="60" t="s">
        <v>4667</v>
      </c>
      <c r="D46" s="29" t="s">
        <v>20</v>
      </c>
      <c r="E46" s="60" t="str">
        <f>CONCATENATE(Table2[[#This Row],[Original submission point Part 1]],".",Table2[[#This Row],[Original submission point Part 2]])</f>
        <v>66.56</v>
      </c>
      <c r="F46" s="79">
        <v>66</v>
      </c>
      <c r="G46" s="79">
        <v>56</v>
      </c>
      <c r="H46" s="29" t="s">
        <v>33</v>
      </c>
      <c r="I46" s="99" t="s">
        <v>16</v>
      </c>
      <c r="J46" s="29" t="s">
        <v>34</v>
      </c>
      <c r="K46" s="30" t="s">
        <v>18</v>
      </c>
      <c r="L46" s="36" t="s">
        <v>35</v>
      </c>
    </row>
    <row r="47" spans="1:12" ht="100.8" x14ac:dyDescent="0.3">
      <c r="A47" s="79">
        <v>11</v>
      </c>
      <c r="B47" s="60" t="s">
        <v>4310</v>
      </c>
      <c r="C47" s="60" t="s">
        <v>4668</v>
      </c>
      <c r="D47" s="29" t="s">
        <v>36</v>
      </c>
      <c r="E47" s="60" t="str">
        <f>CONCATENATE(Table2[[#This Row],[Original submission point Part 1]],".",Table2[[#This Row],[Original submission point Part 2]])</f>
        <v>114.47</v>
      </c>
      <c r="F47" s="79">
        <v>114</v>
      </c>
      <c r="G47" s="79">
        <v>47</v>
      </c>
      <c r="H47" s="29" t="s">
        <v>37</v>
      </c>
      <c r="I47" s="99" t="s">
        <v>22</v>
      </c>
      <c r="J47" s="29" t="s">
        <v>38</v>
      </c>
      <c r="K47" s="30" t="s">
        <v>39</v>
      </c>
      <c r="L47" s="29" t="s">
        <v>40</v>
      </c>
    </row>
    <row r="48" spans="1:12" ht="43.2" x14ac:dyDescent="0.3">
      <c r="A48" s="79">
        <v>11</v>
      </c>
      <c r="B48" s="60" t="s">
        <v>4310</v>
      </c>
      <c r="C48" s="60" t="s">
        <v>4669</v>
      </c>
      <c r="D48" s="29" t="s">
        <v>41</v>
      </c>
      <c r="E48" s="60" t="str">
        <f>CONCATENATE(Table2[[#This Row],[Original submission point Part 1]],".",Table2[[#This Row],[Original submission point Part 2]])</f>
        <v>143.192</v>
      </c>
      <c r="F48" s="79">
        <v>143</v>
      </c>
      <c r="G48" s="79">
        <v>192</v>
      </c>
      <c r="H48" s="29" t="s">
        <v>42</v>
      </c>
      <c r="I48" s="99" t="s">
        <v>22</v>
      </c>
      <c r="J48" s="29" t="s">
        <v>43</v>
      </c>
      <c r="K48" s="30" t="s">
        <v>22</v>
      </c>
      <c r="L48" s="29" t="s">
        <v>44</v>
      </c>
    </row>
    <row r="49" spans="1:12" ht="43.2" x14ac:dyDescent="0.3">
      <c r="A49" s="79">
        <v>11</v>
      </c>
      <c r="B49" s="60" t="s">
        <v>4310</v>
      </c>
      <c r="C49" s="60" t="s">
        <v>4670</v>
      </c>
      <c r="D49" s="29" t="s">
        <v>41</v>
      </c>
      <c r="E49" s="60" t="str">
        <f>CONCATENATE(Table2[[#This Row],[Original submission point Part 1]],".",Table2[[#This Row],[Original submission point Part 2]])</f>
        <v>143.196</v>
      </c>
      <c r="F49" s="79">
        <v>143</v>
      </c>
      <c r="G49" s="79">
        <v>196</v>
      </c>
      <c r="H49" s="29" t="s">
        <v>45</v>
      </c>
      <c r="I49" s="99" t="s">
        <v>22</v>
      </c>
      <c r="J49" s="29" t="s">
        <v>43</v>
      </c>
      <c r="K49" s="30" t="s">
        <v>22</v>
      </c>
      <c r="L49" s="29" t="s">
        <v>46</v>
      </c>
    </row>
    <row r="50" spans="1:12" ht="28.8" x14ac:dyDescent="0.3">
      <c r="A50" s="79">
        <v>11</v>
      </c>
      <c r="B50" s="60" t="s">
        <v>4310</v>
      </c>
      <c r="C50" s="60" t="s">
        <v>4671</v>
      </c>
      <c r="D50" s="29" t="s">
        <v>47</v>
      </c>
      <c r="E50" s="60" t="str">
        <f>CONCATENATE(Table2[[#This Row],[Original submission point Part 1]],".",Table2[[#This Row],[Original submission point Part 2]])</f>
        <v>157.2</v>
      </c>
      <c r="F50" s="79">
        <v>157</v>
      </c>
      <c r="G50" s="79">
        <v>2</v>
      </c>
      <c r="H50" s="29" t="s">
        <v>48</v>
      </c>
      <c r="I50" s="99" t="s">
        <v>16</v>
      </c>
      <c r="J50" s="29" t="s">
        <v>49</v>
      </c>
      <c r="K50" s="30" t="s">
        <v>18</v>
      </c>
      <c r="L50" s="29" t="s">
        <v>50</v>
      </c>
    </row>
    <row r="51" spans="1:12" ht="43.2" x14ac:dyDescent="0.3">
      <c r="A51" s="79">
        <v>114</v>
      </c>
      <c r="B51" s="60" t="s">
        <v>7473</v>
      </c>
      <c r="C51" s="60" t="s">
        <v>4672</v>
      </c>
      <c r="D51" s="60" t="s">
        <v>1109</v>
      </c>
      <c r="E51" s="60" t="str">
        <f>CONCATENATE(Table2[[#This Row],[Original submission point Part 1]],".",Table2[[#This Row],[Original submission point Part 2]])</f>
        <v>165.69</v>
      </c>
      <c r="F51" s="79">
        <v>165</v>
      </c>
      <c r="G51" s="79">
        <v>69</v>
      </c>
      <c r="H51" s="60" t="s">
        <v>1121</v>
      </c>
      <c r="I51" s="100" t="s">
        <v>851</v>
      </c>
      <c r="J51" s="60" t="s">
        <v>1122</v>
      </c>
      <c r="K51" s="82" t="s">
        <v>24</v>
      </c>
      <c r="L51" s="60" t="s">
        <v>13</v>
      </c>
    </row>
    <row r="52" spans="1:12" ht="43.2" x14ac:dyDescent="0.3">
      <c r="A52" s="79">
        <v>114</v>
      </c>
      <c r="B52" s="60" t="s">
        <v>7473</v>
      </c>
      <c r="C52" s="60" t="s">
        <v>4673</v>
      </c>
      <c r="D52" s="60" t="s">
        <v>596</v>
      </c>
      <c r="E52" s="60" t="str">
        <f>CONCATENATE(Table2[[#This Row],[Original submission point Part 1]],".",Table2[[#This Row],[Original submission point Part 2]])</f>
        <v>165.70</v>
      </c>
      <c r="F52" s="79">
        <v>165</v>
      </c>
      <c r="G52" s="79">
        <v>70</v>
      </c>
      <c r="H52" s="60" t="s">
        <v>1123</v>
      </c>
      <c r="I52" s="100" t="s">
        <v>22</v>
      </c>
      <c r="J52" s="60" t="s">
        <v>1124</v>
      </c>
      <c r="K52" s="82" t="s">
        <v>640</v>
      </c>
      <c r="L52" s="60" t="s">
        <v>13</v>
      </c>
    </row>
    <row r="53" spans="1:12" ht="43.2" x14ac:dyDescent="0.3">
      <c r="A53" s="79">
        <v>114</v>
      </c>
      <c r="B53" s="60" t="s">
        <v>7473</v>
      </c>
      <c r="C53" s="60" t="s">
        <v>4674</v>
      </c>
      <c r="D53" s="60" t="s">
        <v>596</v>
      </c>
      <c r="E53" s="60" t="str">
        <f>CONCATENATE(Table2[[#This Row],[Original submission point Part 1]],".",Table2[[#This Row],[Original submission point Part 2]])</f>
        <v>165.71</v>
      </c>
      <c r="F53" s="79">
        <v>165</v>
      </c>
      <c r="G53" s="79">
        <v>71</v>
      </c>
      <c r="H53" s="60" t="s">
        <v>1125</v>
      </c>
      <c r="I53" s="100" t="s">
        <v>851</v>
      </c>
      <c r="J53" s="60" t="s">
        <v>1126</v>
      </c>
      <c r="K53" s="82" t="s">
        <v>24</v>
      </c>
      <c r="L53" s="60" t="s">
        <v>13</v>
      </c>
    </row>
    <row r="54" spans="1:12" ht="57.6" x14ac:dyDescent="0.3">
      <c r="A54" s="79">
        <v>114</v>
      </c>
      <c r="B54" s="60" t="s">
        <v>7473</v>
      </c>
      <c r="C54" s="60" t="s">
        <v>4675</v>
      </c>
      <c r="D54" s="60" t="s">
        <v>596</v>
      </c>
      <c r="E54" s="60" t="str">
        <f>CONCATENATE(Table2[[#This Row],[Original submission point Part 1]],".",Table2[[#This Row],[Original submission point Part 2]])</f>
        <v>165.73</v>
      </c>
      <c r="F54" s="79">
        <v>165</v>
      </c>
      <c r="G54" s="79">
        <v>73</v>
      </c>
      <c r="H54" s="60" t="s">
        <v>1127</v>
      </c>
      <c r="I54" s="100" t="s">
        <v>851</v>
      </c>
      <c r="J54" s="60" t="s">
        <v>1128</v>
      </c>
      <c r="K54" s="82" t="s">
        <v>24</v>
      </c>
      <c r="L54" s="60" t="s">
        <v>13</v>
      </c>
    </row>
    <row r="55" spans="1:12" ht="57.6" x14ac:dyDescent="0.3">
      <c r="A55" s="79">
        <v>114</v>
      </c>
      <c r="B55" s="60" t="s">
        <v>7473</v>
      </c>
      <c r="C55" s="60" t="s">
        <v>4676</v>
      </c>
      <c r="D55" s="60" t="s">
        <v>1112</v>
      </c>
      <c r="E55" s="60" t="str">
        <f>CONCATENATE(Table2[[#This Row],[Original submission point Part 1]],".",Table2[[#This Row],[Original submission point Part 2]])</f>
        <v>165.74</v>
      </c>
      <c r="F55" s="79">
        <v>165</v>
      </c>
      <c r="G55" s="79">
        <v>74</v>
      </c>
      <c r="H55" s="60" t="s">
        <v>1129</v>
      </c>
      <c r="I55" s="100" t="s">
        <v>22</v>
      </c>
      <c r="J55" s="60" t="s">
        <v>1130</v>
      </c>
      <c r="K55" s="82" t="s">
        <v>24</v>
      </c>
      <c r="L55" s="60" t="s">
        <v>13</v>
      </c>
    </row>
    <row r="56" spans="1:12" ht="43.2" x14ac:dyDescent="0.3">
      <c r="A56" s="79">
        <v>114</v>
      </c>
      <c r="B56" s="60" t="s">
        <v>7473</v>
      </c>
      <c r="C56" s="60" t="s">
        <v>4677</v>
      </c>
      <c r="D56" s="60" t="s">
        <v>596</v>
      </c>
      <c r="E56" s="60" t="str">
        <f>CONCATENATE(Table2[[#This Row],[Original submission point Part 1]],".",Table2[[#This Row],[Original submission point Part 2]])</f>
        <v>165.78</v>
      </c>
      <c r="F56" s="79">
        <v>165</v>
      </c>
      <c r="G56" s="79">
        <v>78</v>
      </c>
      <c r="H56" s="60" t="s">
        <v>1131</v>
      </c>
      <c r="I56" s="100" t="s">
        <v>851</v>
      </c>
      <c r="J56" s="60" t="s">
        <v>1132</v>
      </c>
      <c r="K56" s="82" t="s">
        <v>640</v>
      </c>
      <c r="L56" s="60" t="s">
        <v>13</v>
      </c>
    </row>
    <row r="57" spans="1:12" ht="28.8" x14ac:dyDescent="0.3">
      <c r="A57" s="79">
        <v>114</v>
      </c>
      <c r="B57" s="60" t="s">
        <v>7473</v>
      </c>
      <c r="C57" s="60" t="s">
        <v>4678</v>
      </c>
      <c r="D57" s="60" t="s">
        <v>295</v>
      </c>
      <c r="E57" s="60" t="str">
        <f>CONCATENATE(Table2[[#This Row],[Original submission point Part 1]],".",Table2[[#This Row],[Original submission point Part 2]])</f>
        <v>182.74</v>
      </c>
      <c r="F57" s="79">
        <v>182</v>
      </c>
      <c r="G57" s="79">
        <v>74</v>
      </c>
      <c r="H57" s="60" t="s">
        <v>1133</v>
      </c>
      <c r="I57" s="100" t="s">
        <v>22</v>
      </c>
      <c r="J57" s="60" t="s">
        <v>1134</v>
      </c>
      <c r="K57" s="82" t="s">
        <v>24</v>
      </c>
      <c r="L57" s="60" t="s">
        <v>13</v>
      </c>
    </row>
    <row r="58" spans="1:12" ht="43.2" x14ac:dyDescent="0.3">
      <c r="A58" s="79">
        <v>114</v>
      </c>
      <c r="B58" s="60" t="s">
        <v>7473</v>
      </c>
      <c r="C58" s="60" t="s">
        <v>4679</v>
      </c>
      <c r="D58" s="60" t="s">
        <v>295</v>
      </c>
      <c r="E58" s="60" t="str">
        <f>CONCATENATE(Table2[[#This Row],[Original submission point Part 1]],".",Table2[[#This Row],[Original submission point Part 2]])</f>
        <v>182.75</v>
      </c>
      <c r="F58" s="79">
        <v>182</v>
      </c>
      <c r="G58" s="79">
        <v>75</v>
      </c>
      <c r="H58" s="60" t="s">
        <v>1135</v>
      </c>
      <c r="I58" s="100" t="s">
        <v>851</v>
      </c>
      <c r="J58" s="60" t="s">
        <v>1136</v>
      </c>
      <c r="K58" s="82" t="s">
        <v>24</v>
      </c>
      <c r="L58" s="60" t="s">
        <v>13</v>
      </c>
    </row>
    <row r="59" spans="1:12" ht="43.2" x14ac:dyDescent="0.3">
      <c r="A59" s="79">
        <v>114</v>
      </c>
      <c r="B59" s="60" t="s">
        <v>7473</v>
      </c>
      <c r="C59" s="60" t="s">
        <v>4680</v>
      </c>
      <c r="D59" s="60" t="s">
        <v>1137</v>
      </c>
      <c r="E59" s="60" t="str">
        <f>CONCATENATE(Table2[[#This Row],[Original submission point Part 1]],".",Table2[[#This Row],[Original submission point Part 2]])</f>
        <v>219.11</v>
      </c>
      <c r="F59" s="79">
        <v>219</v>
      </c>
      <c r="G59" s="79">
        <v>11</v>
      </c>
      <c r="H59" s="60" t="s">
        <v>1138</v>
      </c>
      <c r="I59" s="100" t="s">
        <v>272</v>
      </c>
      <c r="J59" s="60" t="s">
        <v>1139</v>
      </c>
      <c r="K59" s="82" t="s">
        <v>28</v>
      </c>
      <c r="L59" s="60" t="s">
        <v>13</v>
      </c>
    </row>
    <row r="60" spans="1:12" ht="43.2" x14ac:dyDescent="0.3">
      <c r="A60" s="79">
        <v>114</v>
      </c>
      <c r="B60" s="60" t="s">
        <v>7473</v>
      </c>
      <c r="C60" s="60" t="s">
        <v>4681</v>
      </c>
      <c r="D60" s="60" t="s">
        <v>1140</v>
      </c>
      <c r="E60" s="60" t="str">
        <f>CONCATENATE(Table2[[#This Row],[Original submission point Part 1]],".",Table2[[#This Row],[Original submission point Part 2]])</f>
        <v>223.13</v>
      </c>
      <c r="F60" s="79">
        <v>223</v>
      </c>
      <c r="G60" s="79">
        <v>13</v>
      </c>
      <c r="H60" s="60" t="s">
        <v>1138</v>
      </c>
      <c r="I60" s="100" t="s">
        <v>16</v>
      </c>
      <c r="J60" s="60" t="s">
        <v>1139</v>
      </c>
      <c r="K60" s="82" t="s">
        <v>1141</v>
      </c>
      <c r="L60" s="60" t="s">
        <v>13</v>
      </c>
    </row>
    <row r="61" spans="1:12" ht="43.2" x14ac:dyDescent="0.3">
      <c r="A61" s="79">
        <v>114</v>
      </c>
      <c r="B61" s="60" t="s">
        <v>7473</v>
      </c>
      <c r="C61" s="60" t="s">
        <v>4682</v>
      </c>
      <c r="D61" s="60" t="s">
        <v>1101</v>
      </c>
      <c r="E61" s="60" t="str">
        <f>CONCATENATE(Table2[[#This Row],[Original submission point Part 1]],".",Table2[[#This Row],[Original submission point Part 2]])</f>
        <v>66.46</v>
      </c>
      <c r="F61" s="79">
        <v>66</v>
      </c>
      <c r="G61" s="79">
        <v>46</v>
      </c>
      <c r="H61" s="60" t="s">
        <v>1102</v>
      </c>
      <c r="I61" s="100" t="s">
        <v>851</v>
      </c>
      <c r="J61" s="60" t="s">
        <v>1103</v>
      </c>
      <c r="K61" s="82" t="s">
        <v>640</v>
      </c>
      <c r="L61" s="60" t="s">
        <v>13</v>
      </c>
    </row>
    <row r="62" spans="1:12" ht="57.6" x14ac:dyDescent="0.3">
      <c r="A62" s="79">
        <v>114</v>
      </c>
      <c r="B62" s="60" t="s">
        <v>7473</v>
      </c>
      <c r="C62" s="60" t="s">
        <v>4683</v>
      </c>
      <c r="D62" s="60" t="s">
        <v>20</v>
      </c>
      <c r="E62" s="60" t="str">
        <f>CONCATENATE(Table2[[#This Row],[Original submission point Part 1]],".",Table2[[#This Row],[Original submission point Part 2]])</f>
        <v>66.47</v>
      </c>
      <c r="F62" s="79">
        <v>66</v>
      </c>
      <c r="G62" s="79">
        <v>47</v>
      </c>
      <c r="H62" s="60" t="s">
        <v>1104</v>
      </c>
      <c r="I62" s="100" t="s">
        <v>851</v>
      </c>
      <c r="J62" s="60" t="s">
        <v>1105</v>
      </c>
      <c r="K62" s="82" t="s">
        <v>24</v>
      </c>
      <c r="L62" s="60" t="s">
        <v>13</v>
      </c>
    </row>
    <row r="63" spans="1:12" ht="28.8" x14ac:dyDescent="0.3">
      <c r="A63" s="79">
        <v>114</v>
      </c>
      <c r="B63" s="60" t="s">
        <v>7473</v>
      </c>
      <c r="C63" s="60" t="s">
        <v>4684</v>
      </c>
      <c r="D63" s="60" t="s">
        <v>596</v>
      </c>
      <c r="E63" s="60" t="str">
        <f>CONCATENATE(Table2[[#This Row],[Original submission point Part 1]],".",Table2[[#This Row],[Original submission point Part 2]])</f>
        <v>165.60</v>
      </c>
      <c r="F63" s="79">
        <v>165</v>
      </c>
      <c r="G63" s="79">
        <v>60</v>
      </c>
      <c r="H63" s="60" t="s">
        <v>1106</v>
      </c>
      <c r="I63" s="100" t="s">
        <v>22</v>
      </c>
      <c r="J63" s="60" t="s">
        <v>1107</v>
      </c>
      <c r="K63" s="82" t="s">
        <v>24</v>
      </c>
      <c r="L63" s="60" t="s">
        <v>13</v>
      </c>
    </row>
    <row r="64" spans="1:12" ht="28.8" x14ac:dyDescent="0.3">
      <c r="A64" s="79">
        <v>114</v>
      </c>
      <c r="B64" s="60" t="s">
        <v>7473</v>
      </c>
      <c r="C64" s="60" t="s">
        <v>4685</v>
      </c>
      <c r="D64" s="60" t="s">
        <v>596</v>
      </c>
      <c r="E64" s="60" t="str">
        <f>CONCATENATE(Table2[[#This Row],[Original submission point Part 1]],".",Table2[[#This Row],[Original submission point Part 2]])</f>
        <v>165.61</v>
      </c>
      <c r="F64" s="79">
        <v>165</v>
      </c>
      <c r="G64" s="79">
        <v>61</v>
      </c>
      <c r="H64" s="60" t="s">
        <v>1108</v>
      </c>
      <c r="I64" s="100" t="s">
        <v>22</v>
      </c>
      <c r="J64" s="60" t="s">
        <v>1107</v>
      </c>
      <c r="K64" s="82" t="s">
        <v>24</v>
      </c>
      <c r="L64" s="60" t="s">
        <v>13</v>
      </c>
    </row>
    <row r="65" spans="1:12" ht="28.8" x14ac:dyDescent="0.3">
      <c r="A65" s="79">
        <v>114</v>
      </c>
      <c r="B65" s="60" t="s">
        <v>7473</v>
      </c>
      <c r="C65" s="60" t="s">
        <v>4686</v>
      </c>
      <c r="D65" s="60" t="s">
        <v>1109</v>
      </c>
      <c r="E65" s="60" t="str">
        <f>CONCATENATE(Table2[[#This Row],[Original submission point Part 1]],".",Table2[[#This Row],[Original submission point Part 2]])</f>
        <v>165.62</v>
      </c>
      <c r="F65" s="79">
        <v>165</v>
      </c>
      <c r="G65" s="79">
        <v>62</v>
      </c>
      <c r="H65" s="60" t="s">
        <v>1110</v>
      </c>
      <c r="I65" s="100" t="s">
        <v>22</v>
      </c>
      <c r="J65" s="60" t="s">
        <v>1111</v>
      </c>
      <c r="K65" s="82" t="s">
        <v>24</v>
      </c>
      <c r="L65" s="60" t="s">
        <v>13</v>
      </c>
    </row>
    <row r="66" spans="1:12" ht="28.8" x14ac:dyDescent="0.3">
      <c r="A66" s="79">
        <v>114</v>
      </c>
      <c r="B66" s="60" t="s">
        <v>7473</v>
      </c>
      <c r="C66" s="60" t="s">
        <v>4687</v>
      </c>
      <c r="D66" s="60" t="s">
        <v>1112</v>
      </c>
      <c r="E66" s="60" t="str">
        <f>CONCATENATE(Table2[[#This Row],[Original submission point Part 1]],".",Table2[[#This Row],[Original submission point Part 2]])</f>
        <v>165.63</v>
      </c>
      <c r="F66" s="79">
        <v>165</v>
      </c>
      <c r="G66" s="79">
        <v>63</v>
      </c>
      <c r="H66" s="60" t="s">
        <v>1113</v>
      </c>
      <c r="I66" s="100" t="s">
        <v>22</v>
      </c>
      <c r="J66" s="60" t="s">
        <v>1107</v>
      </c>
      <c r="K66" s="82" t="s">
        <v>24</v>
      </c>
      <c r="L66" s="60" t="s">
        <v>13</v>
      </c>
    </row>
    <row r="67" spans="1:12" ht="43.2" x14ac:dyDescent="0.3">
      <c r="A67" s="79">
        <v>114</v>
      </c>
      <c r="B67" s="60" t="s">
        <v>7473</v>
      </c>
      <c r="C67" s="60" t="s">
        <v>4688</v>
      </c>
      <c r="D67" s="60" t="s">
        <v>596</v>
      </c>
      <c r="E67" s="60" t="str">
        <f>CONCATENATE(Table2[[#This Row],[Original submission point Part 1]],".",Table2[[#This Row],[Original submission point Part 2]])</f>
        <v>165.66</v>
      </c>
      <c r="F67" s="79">
        <v>165</v>
      </c>
      <c r="G67" s="79">
        <v>66</v>
      </c>
      <c r="H67" s="60" t="s">
        <v>1114</v>
      </c>
      <c r="I67" s="100" t="s">
        <v>22</v>
      </c>
      <c r="J67" s="60" t="s">
        <v>1115</v>
      </c>
      <c r="K67" s="82" t="s">
        <v>24</v>
      </c>
      <c r="L67" s="60" t="s">
        <v>13</v>
      </c>
    </row>
    <row r="68" spans="1:12" ht="57.6" x14ac:dyDescent="0.3">
      <c r="A68" s="79">
        <v>114</v>
      </c>
      <c r="B68" s="60" t="s">
        <v>7473</v>
      </c>
      <c r="C68" s="60" t="s">
        <v>4689</v>
      </c>
      <c r="D68" s="60" t="s">
        <v>596</v>
      </c>
      <c r="E68" s="60" t="str">
        <f>CONCATENATE(Table2[[#This Row],[Original submission point Part 1]],".",Table2[[#This Row],[Original submission point Part 2]])</f>
        <v>165.67</v>
      </c>
      <c r="F68" s="79">
        <v>165</v>
      </c>
      <c r="G68" s="79">
        <v>67</v>
      </c>
      <c r="H68" s="60" t="s">
        <v>1116</v>
      </c>
      <c r="I68" s="100" t="s">
        <v>851</v>
      </c>
      <c r="J68" s="60" t="s">
        <v>1117</v>
      </c>
      <c r="K68" s="82" t="s">
        <v>24</v>
      </c>
      <c r="L68" s="60" t="s">
        <v>13</v>
      </c>
    </row>
    <row r="69" spans="1:12" ht="43.2" x14ac:dyDescent="0.3">
      <c r="A69" s="79">
        <v>114</v>
      </c>
      <c r="B69" s="60" t="s">
        <v>7473</v>
      </c>
      <c r="C69" s="60" t="s">
        <v>4690</v>
      </c>
      <c r="D69" s="60" t="s">
        <v>1118</v>
      </c>
      <c r="E69" s="60" t="str">
        <f>CONCATENATE(Table2[[#This Row],[Original submission point Part 1]],".",Table2[[#This Row],[Original submission point Part 2]])</f>
        <v>165.68</v>
      </c>
      <c r="F69" s="79">
        <v>165</v>
      </c>
      <c r="G69" s="79">
        <v>68</v>
      </c>
      <c r="H69" s="60" t="s">
        <v>1119</v>
      </c>
      <c r="I69" s="100" t="s">
        <v>22</v>
      </c>
      <c r="J69" s="60" t="s">
        <v>1120</v>
      </c>
      <c r="K69" s="82" t="s">
        <v>640</v>
      </c>
      <c r="L69" s="60" t="s">
        <v>13</v>
      </c>
    </row>
    <row r="70" spans="1:12" ht="144" x14ac:dyDescent="0.3">
      <c r="A70" s="29">
        <v>116</v>
      </c>
      <c r="B70" s="60" t="s">
        <v>7474</v>
      </c>
      <c r="C70" s="60" t="s">
        <v>4691</v>
      </c>
      <c r="D70" s="29" t="s">
        <v>1142</v>
      </c>
      <c r="E70" s="60" t="str">
        <f>CONCATENATE(Table2[[#This Row],[Original submission point Part 1]],".",Table2[[#This Row],[Original submission point Part 2]])</f>
        <v>143.173</v>
      </c>
      <c r="F70" s="79">
        <v>143</v>
      </c>
      <c r="G70" s="79">
        <v>173</v>
      </c>
      <c r="H70" s="60" t="s">
        <v>1143</v>
      </c>
      <c r="I70" s="100" t="s">
        <v>22</v>
      </c>
      <c r="J70" s="60" t="s">
        <v>1144</v>
      </c>
      <c r="K70" s="82" t="s">
        <v>1145</v>
      </c>
      <c r="L70" s="60" t="s">
        <v>13</v>
      </c>
    </row>
    <row r="71" spans="1:12" ht="187.2" x14ac:dyDescent="0.3">
      <c r="A71" s="29">
        <v>116</v>
      </c>
      <c r="B71" s="60" t="s">
        <v>7474</v>
      </c>
      <c r="C71" s="60" t="s">
        <v>4692</v>
      </c>
      <c r="D71" s="29" t="s">
        <v>1142</v>
      </c>
      <c r="E71" s="60" t="str">
        <f>CONCATENATE(Table2[[#This Row],[Original submission point Part 1]],".",Table2[[#This Row],[Original submission point Part 2]])</f>
        <v>143.174</v>
      </c>
      <c r="F71" s="79">
        <v>143</v>
      </c>
      <c r="G71" s="79">
        <v>174</v>
      </c>
      <c r="H71" s="60" t="s">
        <v>1146</v>
      </c>
      <c r="I71" s="100" t="s">
        <v>22</v>
      </c>
      <c r="J71" s="60" t="s">
        <v>1144</v>
      </c>
      <c r="K71" s="82" t="s">
        <v>1145</v>
      </c>
      <c r="L71" s="60" t="s">
        <v>13</v>
      </c>
    </row>
    <row r="72" spans="1:12" ht="187.2" x14ac:dyDescent="0.3">
      <c r="A72" s="29">
        <v>116</v>
      </c>
      <c r="B72" s="60" t="s">
        <v>7474</v>
      </c>
      <c r="C72" s="60" t="s">
        <v>4693</v>
      </c>
      <c r="D72" s="29" t="s">
        <v>79</v>
      </c>
      <c r="E72" s="60" t="str">
        <f>CONCATENATE(Table2[[#This Row],[Original submission point Part 1]],".",Table2[[#This Row],[Original submission point Part 2]])</f>
        <v>229.134</v>
      </c>
      <c r="F72" s="79">
        <v>229</v>
      </c>
      <c r="G72" s="79">
        <v>134</v>
      </c>
      <c r="H72" s="60" t="s">
        <v>1147</v>
      </c>
      <c r="I72" s="100" t="s">
        <v>159</v>
      </c>
      <c r="J72" s="60" t="s">
        <v>1148</v>
      </c>
      <c r="K72" s="82" t="s">
        <v>39</v>
      </c>
      <c r="L72" s="60" t="s">
        <v>13</v>
      </c>
    </row>
    <row r="73" spans="1:12" ht="158.4" x14ac:dyDescent="0.3">
      <c r="A73" s="29">
        <v>116</v>
      </c>
      <c r="B73" s="60" t="s">
        <v>7474</v>
      </c>
      <c r="C73" s="60" t="s">
        <v>4694</v>
      </c>
      <c r="D73" s="29" t="s">
        <v>79</v>
      </c>
      <c r="E73" s="60" t="str">
        <f>CONCATENATE(Table2[[#This Row],[Original submission point Part 1]],".",Table2[[#This Row],[Original submission point Part 2]])</f>
        <v>229.168</v>
      </c>
      <c r="F73" s="79">
        <v>229</v>
      </c>
      <c r="G73" s="79">
        <v>168</v>
      </c>
      <c r="H73" s="60" t="s">
        <v>1149</v>
      </c>
      <c r="I73" s="100" t="s">
        <v>159</v>
      </c>
      <c r="J73" s="60" t="s">
        <v>1150</v>
      </c>
      <c r="K73" s="82" t="s">
        <v>39</v>
      </c>
      <c r="L73" s="115" t="s">
        <v>1151</v>
      </c>
    </row>
    <row r="74" spans="1:12" ht="43.2" x14ac:dyDescent="0.3">
      <c r="A74" s="80">
        <v>12</v>
      </c>
      <c r="B74" s="60" t="s">
        <v>7475</v>
      </c>
      <c r="C74" s="60" t="s">
        <v>4695</v>
      </c>
      <c r="D74" s="57" t="s">
        <v>51</v>
      </c>
      <c r="E74" s="60" t="str">
        <f>CONCATENATE(Table2[[#This Row],[Original submission point Part 1]],".",Table2[[#This Row],[Original submission point Part 2]])</f>
        <v>174.4</v>
      </c>
      <c r="F74" s="80">
        <v>174</v>
      </c>
      <c r="G74" s="80">
        <v>4</v>
      </c>
      <c r="H74" s="57" t="s">
        <v>95</v>
      </c>
      <c r="I74" s="114" t="s">
        <v>16</v>
      </c>
      <c r="J74" s="57" t="s">
        <v>96</v>
      </c>
      <c r="K74" s="81" t="s">
        <v>18</v>
      </c>
      <c r="L74" s="57" t="s">
        <v>97</v>
      </c>
    </row>
    <row r="75" spans="1:12" ht="28.8" x14ac:dyDescent="0.3">
      <c r="A75" s="80">
        <v>12</v>
      </c>
      <c r="B75" s="60" t="s">
        <v>7475</v>
      </c>
      <c r="C75" s="60" t="s">
        <v>4696</v>
      </c>
      <c r="D75" s="60" t="s">
        <v>51</v>
      </c>
      <c r="E75" s="60" t="str">
        <f>CONCATENATE(Table2[[#This Row],[Original submission point Part 1]],".",Table2[[#This Row],[Original submission point Part 2]])</f>
        <v>174.56</v>
      </c>
      <c r="F75" s="80">
        <v>174</v>
      </c>
      <c r="G75" s="80">
        <v>56</v>
      </c>
      <c r="H75" s="60" t="s">
        <v>98</v>
      </c>
      <c r="I75" s="100" t="s">
        <v>16</v>
      </c>
      <c r="J75" s="60" t="s">
        <v>99</v>
      </c>
      <c r="K75" s="82" t="s">
        <v>18</v>
      </c>
      <c r="L75" s="60" t="s">
        <v>100</v>
      </c>
    </row>
    <row r="76" spans="1:12" x14ac:dyDescent="0.3">
      <c r="A76" s="80">
        <v>12</v>
      </c>
      <c r="B76" s="60" t="s">
        <v>7475</v>
      </c>
      <c r="C76" s="60" t="s">
        <v>4697</v>
      </c>
      <c r="D76" s="60" t="s">
        <v>51</v>
      </c>
      <c r="E76" s="60" t="str">
        <f>CONCATENATE(Table2[[#This Row],[Original submission point Part 1]],".",Table2[[#This Row],[Original submission point Part 2]])</f>
        <v>174.62</v>
      </c>
      <c r="F76" s="80">
        <v>174</v>
      </c>
      <c r="G76" s="80">
        <v>62</v>
      </c>
      <c r="H76" s="60" t="s">
        <v>52</v>
      </c>
      <c r="I76" s="100" t="s">
        <v>16</v>
      </c>
      <c r="J76" s="60" t="s">
        <v>53</v>
      </c>
      <c r="K76" s="82" t="s">
        <v>18</v>
      </c>
      <c r="L76" s="60" t="s">
        <v>54</v>
      </c>
    </row>
    <row r="77" spans="1:12" x14ac:dyDescent="0.3">
      <c r="A77" s="80">
        <v>12</v>
      </c>
      <c r="B77" s="60" t="s">
        <v>7475</v>
      </c>
      <c r="C77" s="60" t="s">
        <v>4698</v>
      </c>
      <c r="D77" s="60" t="s">
        <v>51</v>
      </c>
      <c r="E77" s="60" t="str">
        <f>CONCATENATE(Table2[[#This Row],[Original submission point Part 1]],".",Table2[[#This Row],[Original submission point Part 2]])</f>
        <v>174.63</v>
      </c>
      <c r="F77" s="80">
        <v>174</v>
      </c>
      <c r="G77" s="80">
        <v>63</v>
      </c>
      <c r="H77" s="60" t="s">
        <v>55</v>
      </c>
      <c r="I77" s="100" t="s">
        <v>16</v>
      </c>
      <c r="J77" s="60" t="s">
        <v>101</v>
      </c>
      <c r="K77" s="82" t="s">
        <v>18</v>
      </c>
      <c r="L77" s="60" t="s">
        <v>57</v>
      </c>
    </row>
    <row r="78" spans="1:12" ht="28.8" x14ac:dyDescent="0.3">
      <c r="A78" s="80">
        <v>12</v>
      </c>
      <c r="B78" s="60" t="s">
        <v>7475</v>
      </c>
      <c r="C78" s="60" t="s">
        <v>4699</v>
      </c>
      <c r="D78" s="60" t="s">
        <v>51</v>
      </c>
      <c r="E78" s="60" t="str">
        <f>CONCATENATE(Table2[[#This Row],[Original submission point Part 1]],".",Table2[[#This Row],[Original submission point Part 2]])</f>
        <v>174.64</v>
      </c>
      <c r="F78" s="80">
        <v>174</v>
      </c>
      <c r="G78" s="80">
        <v>64</v>
      </c>
      <c r="H78" s="60" t="s">
        <v>55</v>
      </c>
      <c r="I78" s="100" t="s">
        <v>16</v>
      </c>
      <c r="J78" s="60" t="s">
        <v>102</v>
      </c>
      <c r="K78" s="82" t="s">
        <v>28</v>
      </c>
      <c r="L78" s="60" t="s">
        <v>59</v>
      </c>
    </row>
    <row r="79" spans="1:12" ht="57.6" x14ac:dyDescent="0.3">
      <c r="A79" s="80">
        <v>12</v>
      </c>
      <c r="B79" s="60" t="s">
        <v>7475</v>
      </c>
      <c r="C79" s="60" t="s">
        <v>4700</v>
      </c>
      <c r="D79" s="60" t="s">
        <v>66</v>
      </c>
      <c r="E79" s="60" t="str">
        <f>CONCATENATE(Table2[[#This Row],[Original submission point Part 1]],".",Table2[[#This Row],[Original submission point Part 2]])</f>
        <v>208.82</v>
      </c>
      <c r="F79" s="80">
        <v>208</v>
      </c>
      <c r="G79" s="80">
        <v>82</v>
      </c>
      <c r="H79" s="60" t="s">
        <v>71</v>
      </c>
      <c r="I79" s="100" t="s">
        <v>72</v>
      </c>
      <c r="J79" s="60" t="s">
        <v>78</v>
      </c>
      <c r="K79" s="82" t="s">
        <v>69</v>
      </c>
      <c r="L79" s="60" t="s">
        <v>74</v>
      </c>
    </row>
    <row r="80" spans="1:12" ht="57.6" x14ac:dyDescent="0.3">
      <c r="A80" s="80">
        <v>12</v>
      </c>
      <c r="B80" s="60" t="s">
        <v>7475</v>
      </c>
      <c r="C80" s="60" t="s">
        <v>4701</v>
      </c>
      <c r="D80" s="60" t="s">
        <v>75</v>
      </c>
      <c r="E80" s="60" t="str">
        <f>CONCATENATE(Table2[[#This Row],[Original submission point Part 1]],".",Table2[[#This Row],[Original submission point Part 2]])</f>
        <v>209.82</v>
      </c>
      <c r="F80" s="80">
        <v>209</v>
      </c>
      <c r="G80" s="80">
        <v>82</v>
      </c>
      <c r="H80" s="60" t="s">
        <v>71</v>
      </c>
      <c r="I80" s="100" t="s">
        <v>72</v>
      </c>
      <c r="J80" s="60" t="s">
        <v>78</v>
      </c>
      <c r="K80" s="82" t="s">
        <v>69</v>
      </c>
      <c r="L80" s="60" t="s">
        <v>74</v>
      </c>
    </row>
    <row r="81" spans="1:12" ht="57.6" x14ac:dyDescent="0.3">
      <c r="A81" s="80">
        <v>12</v>
      </c>
      <c r="B81" s="60" t="s">
        <v>7475</v>
      </c>
      <c r="C81" s="60" t="s">
        <v>4702</v>
      </c>
      <c r="D81" s="60" t="s">
        <v>77</v>
      </c>
      <c r="E81" s="60" t="str">
        <f>CONCATENATE(Table2[[#This Row],[Original submission point Part 1]],".",Table2[[#This Row],[Original submission point Part 2]])</f>
        <v>210.82</v>
      </c>
      <c r="F81" s="80">
        <v>210</v>
      </c>
      <c r="G81" s="80">
        <v>82</v>
      </c>
      <c r="H81" s="60" t="s">
        <v>71</v>
      </c>
      <c r="I81" s="100" t="s">
        <v>72</v>
      </c>
      <c r="J81" s="60" t="s">
        <v>78</v>
      </c>
      <c r="K81" s="82" t="s">
        <v>69</v>
      </c>
      <c r="L81" s="60" t="s">
        <v>74</v>
      </c>
    </row>
    <row r="82" spans="1:12" ht="43.2" x14ac:dyDescent="0.3">
      <c r="A82" s="79">
        <v>131</v>
      </c>
      <c r="B82" s="60" t="s">
        <v>7476</v>
      </c>
      <c r="C82" s="60" t="s">
        <v>4703</v>
      </c>
      <c r="D82" s="60" t="s">
        <v>815</v>
      </c>
      <c r="E82" s="60" t="str">
        <f>CONCATENATE(Table2[[#This Row],[Original submission point Part 1]],".",Table2[[#This Row],[Original submission point Part 2]])</f>
        <v>60.21</v>
      </c>
      <c r="F82" s="79">
        <v>60</v>
      </c>
      <c r="G82" s="79">
        <v>21</v>
      </c>
      <c r="H82" s="60" t="s">
        <v>1152</v>
      </c>
      <c r="I82" s="100" t="s">
        <v>851</v>
      </c>
      <c r="J82" s="60" t="s">
        <v>1153</v>
      </c>
      <c r="K82" s="82"/>
      <c r="L82" s="60" t="s">
        <v>1154</v>
      </c>
    </row>
    <row r="83" spans="1:12" ht="100.8" x14ac:dyDescent="0.3">
      <c r="A83" s="79">
        <v>131</v>
      </c>
      <c r="B83" s="60" t="s">
        <v>7476</v>
      </c>
      <c r="C83" s="60" t="s">
        <v>4704</v>
      </c>
      <c r="D83" s="60" t="s">
        <v>418</v>
      </c>
      <c r="E83" s="60" t="str">
        <f>CONCATENATE(Table2[[#This Row],[Original submission point Part 1]],".",Table2[[#This Row],[Original submission point Part 2]])</f>
        <v>159.83</v>
      </c>
      <c r="F83" s="84">
        <v>159</v>
      </c>
      <c r="G83" s="84">
        <v>83</v>
      </c>
      <c r="H83" s="60" t="s">
        <v>1155</v>
      </c>
      <c r="I83" s="100" t="s">
        <v>851</v>
      </c>
      <c r="J83" s="60" t="s">
        <v>1156</v>
      </c>
      <c r="K83" s="82"/>
      <c r="L83" s="60" t="s">
        <v>1157</v>
      </c>
    </row>
    <row r="84" spans="1:12" ht="158.4" x14ac:dyDescent="0.3">
      <c r="A84" s="79">
        <v>131</v>
      </c>
      <c r="B84" s="60" t="s">
        <v>7476</v>
      </c>
      <c r="C84" s="60" t="s">
        <v>4705</v>
      </c>
      <c r="D84" s="60" t="s">
        <v>79</v>
      </c>
      <c r="E84" s="60" t="str">
        <f>CONCATENATE(Table2[[#This Row],[Original submission point Part 1]],".",Table2[[#This Row],[Original submission point Part 2]])</f>
        <v>229.36</v>
      </c>
      <c r="F84" s="84">
        <v>229</v>
      </c>
      <c r="G84" s="84">
        <v>36</v>
      </c>
      <c r="H84" s="60" t="s">
        <v>1158</v>
      </c>
      <c r="I84" s="100" t="s">
        <v>22</v>
      </c>
      <c r="J84" s="60" t="s">
        <v>1159</v>
      </c>
      <c r="K84" s="82"/>
      <c r="L84" s="60" t="s">
        <v>1160</v>
      </c>
    </row>
    <row r="85" spans="1:12" ht="57.6" x14ac:dyDescent="0.3">
      <c r="A85" s="79">
        <v>132</v>
      </c>
      <c r="B85" s="60" t="s">
        <v>3735</v>
      </c>
      <c r="C85" s="60" t="s">
        <v>4706</v>
      </c>
      <c r="D85" s="60" t="s">
        <v>1184</v>
      </c>
      <c r="E85" s="60" t="str">
        <f>CONCATENATE(Table2[[#This Row],[Original submission point Part 1]],".",Table2[[#This Row],[Original submission point Part 2]])</f>
        <v>53.13</v>
      </c>
      <c r="F85" s="84">
        <v>53</v>
      </c>
      <c r="G85" s="84">
        <v>13</v>
      </c>
      <c r="H85" s="29" t="s">
        <v>1185</v>
      </c>
      <c r="I85" s="100" t="s">
        <v>272</v>
      </c>
      <c r="J85" s="60" t="s">
        <v>1186</v>
      </c>
      <c r="K85" s="82" t="s">
        <v>542</v>
      </c>
      <c r="L85" s="60" t="s">
        <v>1187</v>
      </c>
    </row>
    <row r="86" spans="1:12" ht="43.2" x14ac:dyDescent="0.3">
      <c r="A86" s="79">
        <v>132</v>
      </c>
      <c r="B86" s="60" t="s">
        <v>3735</v>
      </c>
      <c r="C86" s="60" t="s">
        <v>4707</v>
      </c>
      <c r="D86" s="60" t="s">
        <v>456</v>
      </c>
      <c r="E86" s="60" t="str">
        <f>CONCATENATE(Table2[[#This Row],[Original submission point Part 1]],".",Table2[[#This Row],[Original submission point Part 2]])</f>
        <v>53.14</v>
      </c>
      <c r="F86" s="79">
        <v>53</v>
      </c>
      <c r="G86" s="79">
        <v>14</v>
      </c>
      <c r="H86" s="60" t="s">
        <v>1188</v>
      </c>
      <c r="I86" s="100" t="s">
        <v>272</v>
      </c>
      <c r="J86" s="60" t="s">
        <v>1189</v>
      </c>
      <c r="K86" s="82" t="s">
        <v>542</v>
      </c>
      <c r="L86" s="60" t="s">
        <v>1190</v>
      </c>
    </row>
    <row r="87" spans="1:12" ht="72" x14ac:dyDescent="0.3">
      <c r="A87" s="79">
        <v>132</v>
      </c>
      <c r="B87" s="60" t="s">
        <v>3735</v>
      </c>
      <c r="C87" s="60" t="s">
        <v>4708</v>
      </c>
      <c r="D87" s="60" t="s">
        <v>1191</v>
      </c>
      <c r="E87" s="60" t="str">
        <f>CONCATENATE(Table2[[#This Row],[Original submission point Part 1]],".",Table2[[#This Row],[Original submission point Part 2]])</f>
        <v>53.15</v>
      </c>
      <c r="F87" s="84">
        <v>53</v>
      </c>
      <c r="G87" s="84">
        <v>15</v>
      </c>
      <c r="H87" s="29" t="s">
        <v>1192</v>
      </c>
      <c r="I87" s="100" t="s">
        <v>16</v>
      </c>
      <c r="J87" s="60" t="s">
        <v>1193</v>
      </c>
      <c r="K87" s="82" t="s">
        <v>542</v>
      </c>
      <c r="L87" s="60" t="s">
        <v>1194</v>
      </c>
    </row>
    <row r="88" spans="1:12" ht="43.2" x14ac:dyDescent="0.3">
      <c r="A88" s="79">
        <v>132</v>
      </c>
      <c r="B88" s="60" t="s">
        <v>3735</v>
      </c>
      <c r="C88" s="60" t="s">
        <v>4709</v>
      </c>
      <c r="D88" s="60" t="s">
        <v>456</v>
      </c>
      <c r="E88" s="60" t="str">
        <f>CONCATENATE(Table2[[#This Row],[Original submission point Part 1]],".",Table2[[#This Row],[Original submission point Part 2]])</f>
        <v>53.16</v>
      </c>
      <c r="F88" s="79">
        <v>53</v>
      </c>
      <c r="G88" s="79">
        <v>16</v>
      </c>
      <c r="H88" s="60" t="s">
        <v>1195</v>
      </c>
      <c r="I88" s="100" t="s">
        <v>16</v>
      </c>
      <c r="J88" s="60" t="s">
        <v>1196</v>
      </c>
      <c r="K88" s="82" t="s">
        <v>28</v>
      </c>
      <c r="L88" s="60" t="s">
        <v>1187</v>
      </c>
    </row>
    <row r="89" spans="1:12" ht="86.4" x14ac:dyDescent="0.3">
      <c r="A89" s="79">
        <v>132</v>
      </c>
      <c r="B89" s="60" t="s">
        <v>3735</v>
      </c>
      <c r="C89" s="60" t="s">
        <v>4710</v>
      </c>
      <c r="D89" s="60" t="s">
        <v>456</v>
      </c>
      <c r="E89" s="60" t="str">
        <f>CONCATENATE(Table2[[#This Row],[Original submission point Part 1]],".",Table2[[#This Row],[Original submission point Part 2]])</f>
        <v>53.17</v>
      </c>
      <c r="F89" s="84">
        <v>53</v>
      </c>
      <c r="G89" s="84">
        <v>17</v>
      </c>
      <c r="H89" s="60" t="s">
        <v>1197</v>
      </c>
      <c r="I89" s="100" t="s">
        <v>16</v>
      </c>
      <c r="J89" s="60" t="s">
        <v>1198</v>
      </c>
      <c r="K89" s="82" t="s">
        <v>28</v>
      </c>
      <c r="L89" s="60" t="s">
        <v>1187</v>
      </c>
    </row>
    <row r="90" spans="1:12" ht="86.4" x14ac:dyDescent="0.3">
      <c r="A90" s="79">
        <v>132</v>
      </c>
      <c r="B90" s="60" t="s">
        <v>3735</v>
      </c>
      <c r="C90" s="60" t="s">
        <v>4711</v>
      </c>
      <c r="D90" s="60" t="s">
        <v>456</v>
      </c>
      <c r="E90" s="60" t="str">
        <f>CONCATENATE(Table2[[#This Row],[Original submission point Part 1]],".",Table2[[#This Row],[Original submission point Part 2]])</f>
        <v>53.18</v>
      </c>
      <c r="F90" s="79">
        <v>53</v>
      </c>
      <c r="G90" s="79">
        <v>18</v>
      </c>
      <c r="H90" s="29" t="s">
        <v>1199</v>
      </c>
      <c r="I90" s="100" t="s">
        <v>16</v>
      </c>
      <c r="J90" s="60" t="s">
        <v>1200</v>
      </c>
      <c r="K90" s="82" t="s">
        <v>28</v>
      </c>
      <c r="L90" s="60" t="s">
        <v>1201</v>
      </c>
    </row>
    <row r="91" spans="1:12" ht="115.2" x14ac:dyDescent="0.3">
      <c r="A91" s="79">
        <v>132</v>
      </c>
      <c r="B91" s="60" t="s">
        <v>3735</v>
      </c>
      <c r="C91" s="60" t="s">
        <v>4712</v>
      </c>
      <c r="D91" s="60" t="s">
        <v>456</v>
      </c>
      <c r="E91" s="60" t="str">
        <f>CONCATENATE(Table2[[#This Row],[Original submission point Part 1]],".",Table2[[#This Row],[Original submission point Part 2]])</f>
        <v>53.19</v>
      </c>
      <c r="F91" s="84">
        <v>53</v>
      </c>
      <c r="G91" s="84">
        <v>19</v>
      </c>
      <c r="H91" s="60" t="s">
        <v>1202</v>
      </c>
      <c r="I91" s="100" t="s">
        <v>16</v>
      </c>
      <c r="J91" s="60" t="s">
        <v>1203</v>
      </c>
      <c r="K91" s="82" t="s">
        <v>28</v>
      </c>
      <c r="L91" s="60" t="s">
        <v>1204</v>
      </c>
    </row>
    <row r="92" spans="1:12" ht="72" x14ac:dyDescent="0.3">
      <c r="A92" s="79">
        <v>132</v>
      </c>
      <c r="B92" s="60" t="s">
        <v>3735</v>
      </c>
      <c r="C92" s="60" t="s">
        <v>4713</v>
      </c>
      <c r="D92" s="60" t="s">
        <v>456</v>
      </c>
      <c r="E92" s="60" t="str">
        <f>CONCATENATE(Table2[[#This Row],[Original submission point Part 1]],".",Table2[[#This Row],[Original submission point Part 2]])</f>
        <v>53.21</v>
      </c>
      <c r="F92" s="79">
        <v>53</v>
      </c>
      <c r="G92" s="79">
        <v>21</v>
      </c>
      <c r="H92" s="37" t="s">
        <v>1205</v>
      </c>
      <c r="I92" s="100" t="s">
        <v>16</v>
      </c>
      <c r="J92" s="60" t="s">
        <v>1206</v>
      </c>
      <c r="K92" s="82" t="s">
        <v>28</v>
      </c>
      <c r="L92" s="60" t="s">
        <v>1207</v>
      </c>
    </row>
    <row r="93" spans="1:12" ht="72" x14ac:dyDescent="0.3">
      <c r="A93" s="136">
        <v>132</v>
      </c>
      <c r="B93" s="137" t="s">
        <v>3735</v>
      </c>
      <c r="C93" s="137" t="s">
        <v>4714</v>
      </c>
      <c r="D93" s="138" t="s">
        <v>456</v>
      </c>
      <c r="E93" s="137" t="str">
        <f>CONCATENATE(Table2[[#This Row],[Original submission point Part 1]],".",Table2[[#This Row],[Original submission point Part 2]])</f>
        <v>53.22</v>
      </c>
      <c r="F93" s="136">
        <v>53</v>
      </c>
      <c r="G93" s="136">
        <v>22</v>
      </c>
      <c r="H93" s="139" t="s">
        <v>4250</v>
      </c>
      <c r="I93" s="140" t="s">
        <v>16</v>
      </c>
      <c r="J93" s="138" t="s">
        <v>1208</v>
      </c>
      <c r="K93" s="141" t="s">
        <v>28</v>
      </c>
      <c r="L93" s="138" t="s">
        <v>1209</v>
      </c>
    </row>
    <row r="94" spans="1:12" ht="57.6" x14ac:dyDescent="0.3">
      <c r="A94" s="26">
        <v>132</v>
      </c>
      <c r="B94" s="27" t="s">
        <v>3735</v>
      </c>
      <c r="C94" s="27" t="s">
        <v>4714</v>
      </c>
      <c r="D94" s="25"/>
      <c r="E94" s="27" t="str">
        <f>CONCATENATE(Table2[[#This Row],[Original submission point Part 1]],".",Table2[[#This Row],[Original submission point Part 2]])</f>
        <v>53.22</v>
      </c>
      <c r="F94" s="26">
        <v>53</v>
      </c>
      <c r="G94" s="26">
        <v>22</v>
      </c>
      <c r="H94" s="85" t="s">
        <v>4436</v>
      </c>
      <c r="I94" s="101" t="s">
        <v>126</v>
      </c>
      <c r="J94" s="25" t="s">
        <v>1208</v>
      </c>
      <c r="K94" s="86" t="s">
        <v>28</v>
      </c>
      <c r="L94" s="61" t="s">
        <v>1209</v>
      </c>
    </row>
    <row r="95" spans="1:12" ht="43.2" x14ac:dyDescent="0.3">
      <c r="A95" s="79">
        <v>132</v>
      </c>
      <c r="B95" s="60" t="s">
        <v>3735</v>
      </c>
      <c r="C95" s="60" t="s">
        <v>4715</v>
      </c>
      <c r="D95" s="60" t="s">
        <v>456</v>
      </c>
      <c r="E95" s="60" t="str">
        <f>CONCATENATE(Table2[[#This Row],[Original submission point Part 1]],".",Table2[[#This Row],[Original submission point Part 2]])</f>
        <v>53.23</v>
      </c>
      <c r="F95" s="79">
        <v>53</v>
      </c>
      <c r="G95" s="79">
        <v>23</v>
      </c>
      <c r="H95" s="60" t="s">
        <v>1210</v>
      </c>
      <c r="I95" s="100" t="s">
        <v>16</v>
      </c>
      <c r="J95" s="60" t="s">
        <v>1211</v>
      </c>
      <c r="K95" s="82" t="s">
        <v>28</v>
      </c>
      <c r="L95" s="60" t="s">
        <v>4350</v>
      </c>
    </row>
    <row r="96" spans="1:12" ht="43.2" x14ac:dyDescent="0.3">
      <c r="A96" s="79">
        <v>132</v>
      </c>
      <c r="B96" s="60" t="s">
        <v>3735</v>
      </c>
      <c r="C96" s="60" t="s">
        <v>4716</v>
      </c>
      <c r="D96" s="60" t="s">
        <v>456</v>
      </c>
      <c r="E96" s="60" t="str">
        <f>CONCATENATE(Table2[[#This Row],[Original submission point Part 1]],".",Table2[[#This Row],[Original submission point Part 2]])</f>
        <v>53.1</v>
      </c>
      <c r="F96" s="79">
        <v>53</v>
      </c>
      <c r="G96" s="79">
        <v>1</v>
      </c>
      <c r="H96" s="60" t="s">
        <v>1161</v>
      </c>
      <c r="I96" s="100" t="s">
        <v>16</v>
      </c>
      <c r="J96" s="60" t="s">
        <v>1162</v>
      </c>
      <c r="K96" s="82" t="s">
        <v>542</v>
      </c>
      <c r="L96" s="60" t="s">
        <v>1163</v>
      </c>
    </row>
    <row r="97" spans="1:12" ht="144" x14ac:dyDescent="0.3">
      <c r="A97" s="79">
        <v>132</v>
      </c>
      <c r="B97" s="60" t="s">
        <v>3735</v>
      </c>
      <c r="C97" s="60" t="s">
        <v>4717</v>
      </c>
      <c r="D97" s="60" t="s">
        <v>456</v>
      </c>
      <c r="E97" s="60" t="str">
        <f>CONCATENATE(Table2[[#This Row],[Original submission point Part 1]],".",Table2[[#This Row],[Original submission point Part 2]])</f>
        <v>53.24</v>
      </c>
      <c r="F97" s="84">
        <v>53</v>
      </c>
      <c r="G97" s="84">
        <v>24</v>
      </c>
      <c r="H97" s="29" t="s">
        <v>1212</v>
      </c>
      <c r="I97" s="100" t="s">
        <v>16</v>
      </c>
      <c r="J97" s="60" t="s">
        <v>1213</v>
      </c>
      <c r="K97" s="82" t="s">
        <v>28</v>
      </c>
      <c r="L97" s="60" t="s">
        <v>1214</v>
      </c>
    </row>
    <row r="98" spans="1:12" ht="409.6" x14ac:dyDescent="0.3">
      <c r="A98" s="79">
        <v>132</v>
      </c>
      <c r="B98" s="60" t="s">
        <v>3735</v>
      </c>
      <c r="C98" s="60" t="s">
        <v>4718</v>
      </c>
      <c r="D98" s="60" t="s">
        <v>456</v>
      </c>
      <c r="E98" s="60" t="str">
        <f>CONCATENATE(Table2[[#This Row],[Original submission point Part 1]],".",Table2[[#This Row],[Original submission point Part 2]])</f>
        <v>53.25</v>
      </c>
      <c r="F98" s="79">
        <v>53</v>
      </c>
      <c r="G98" s="79">
        <v>25</v>
      </c>
      <c r="H98" s="60" t="s">
        <v>1215</v>
      </c>
      <c r="I98" s="100" t="s">
        <v>16</v>
      </c>
      <c r="J98" s="60" t="s">
        <v>1216</v>
      </c>
      <c r="K98" s="82" t="s">
        <v>28</v>
      </c>
      <c r="L98" s="60" t="s">
        <v>1217</v>
      </c>
    </row>
    <row r="99" spans="1:12" ht="115.2" x14ac:dyDescent="0.3">
      <c r="A99" s="79">
        <v>132</v>
      </c>
      <c r="B99" s="60" t="s">
        <v>3735</v>
      </c>
      <c r="C99" s="60" t="s">
        <v>4719</v>
      </c>
      <c r="D99" s="60" t="s">
        <v>456</v>
      </c>
      <c r="E99" s="60" t="str">
        <f>CONCATENATE(Table2[[#This Row],[Original submission point Part 1]],".",Table2[[#This Row],[Original submission point Part 2]])</f>
        <v>53.26</v>
      </c>
      <c r="F99" s="84">
        <v>53</v>
      </c>
      <c r="G99" s="84">
        <v>26</v>
      </c>
      <c r="H99" s="60" t="s">
        <v>1218</v>
      </c>
      <c r="I99" s="100" t="s">
        <v>16</v>
      </c>
      <c r="J99" s="60" t="s">
        <v>1219</v>
      </c>
      <c r="K99" s="82" t="s">
        <v>28</v>
      </c>
      <c r="L99" s="60" t="s">
        <v>1220</v>
      </c>
    </row>
    <row r="100" spans="1:12" ht="115.2" x14ac:dyDescent="0.3">
      <c r="A100" s="79">
        <v>132</v>
      </c>
      <c r="B100" s="60" t="s">
        <v>3735</v>
      </c>
      <c r="C100" s="60" t="s">
        <v>4720</v>
      </c>
      <c r="D100" s="60" t="s">
        <v>456</v>
      </c>
      <c r="E100" s="60" t="str">
        <f>CONCATENATE(Table2[[#This Row],[Original submission point Part 1]],".",Table2[[#This Row],[Original submission point Part 2]])</f>
        <v>53.27</v>
      </c>
      <c r="F100" s="79">
        <v>53</v>
      </c>
      <c r="G100" s="79">
        <v>27</v>
      </c>
      <c r="H100" s="116" t="s">
        <v>1221</v>
      </c>
      <c r="I100" s="100" t="s">
        <v>16</v>
      </c>
      <c r="J100" s="60" t="s">
        <v>1222</v>
      </c>
      <c r="K100" s="82" t="s">
        <v>28</v>
      </c>
      <c r="L100" s="60" t="s">
        <v>1223</v>
      </c>
    </row>
    <row r="101" spans="1:12" ht="100.8" x14ac:dyDescent="0.3">
      <c r="A101" s="79">
        <v>132</v>
      </c>
      <c r="B101" s="60" t="s">
        <v>3735</v>
      </c>
      <c r="C101" s="60" t="s">
        <v>4721</v>
      </c>
      <c r="D101" s="60" t="s">
        <v>456</v>
      </c>
      <c r="E101" s="60" t="str">
        <f>CONCATENATE(Table2[[#This Row],[Original submission point Part 1]],".",Table2[[#This Row],[Original submission point Part 2]])</f>
        <v>53.2</v>
      </c>
      <c r="F101" s="79">
        <v>53</v>
      </c>
      <c r="G101" s="79" t="s">
        <v>798</v>
      </c>
      <c r="H101" s="117" t="s">
        <v>4437</v>
      </c>
      <c r="I101" s="100" t="s">
        <v>272</v>
      </c>
      <c r="J101" s="60" t="s">
        <v>1224</v>
      </c>
      <c r="K101" s="82" t="s">
        <v>28</v>
      </c>
      <c r="L101" s="60" t="s">
        <v>1166</v>
      </c>
    </row>
    <row r="102" spans="1:12" ht="72" x14ac:dyDescent="0.3">
      <c r="A102" s="79">
        <v>132</v>
      </c>
      <c r="B102" s="60" t="s">
        <v>3735</v>
      </c>
      <c r="C102" s="60" t="s">
        <v>4722</v>
      </c>
      <c r="D102" s="60" t="s">
        <v>456</v>
      </c>
      <c r="E102" s="60" t="str">
        <f>CONCATENATE(Table2[[#This Row],[Original submission point Part 1]],".",Table2[[#This Row],[Original submission point Part 2]])</f>
        <v>53.20</v>
      </c>
      <c r="F102" s="84">
        <v>53</v>
      </c>
      <c r="G102" s="84" t="s">
        <v>1225</v>
      </c>
      <c r="H102" s="60" t="s">
        <v>4438</v>
      </c>
      <c r="I102" s="100" t="s">
        <v>16</v>
      </c>
      <c r="J102" s="60" t="s">
        <v>1226</v>
      </c>
      <c r="K102" s="82" t="s">
        <v>28</v>
      </c>
      <c r="L102" s="60" t="s">
        <v>1204</v>
      </c>
    </row>
    <row r="103" spans="1:12" ht="100.8" x14ac:dyDescent="0.3">
      <c r="A103" s="79">
        <v>132</v>
      </c>
      <c r="B103" s="60" t="s">
        <v>3735</v>
      </c>
      <c r="C103" s="60" t="s">
        <v>4723</v>
      </c>
      <c r="D103" s="60" t="s">
        <v>1227</v>
      </c>
      <c r="E103" s="60" t="str">
        <f>CONCATENATE(Table2[[#This Row],[Original submission point Part 1]],".",Table2[[#This Row],[Original submission point Part 2]])</f>
        <v>86.1</v>
      </c>
      <c r="F103" s="84">
        <v>86</v>
      </c>
      <c r="G103" s="84">
        <v>1</v>
      </c>
      <c r="H103" s="29" t="s">
        <v>1228</v>
      </c>
      <c r="I103" s="100" t="s">
        <v>272</v>
      </c>
      <c r="J103" s="60" t="s">
        <v>1229</v>
      </c>
      <c r="K103" s="82" t="s">
        <v>542</v>
      </c>
      <c r="L103" s="60" t="s">
        <v>1166</v>
      </c>
    </row>
    <row r="104" spans="1:12" ht="129.6" x14ac:dyDescent="0.3">
      <c r="A104" s="79">
        <v>132</v>
      </c>
      <c r="B104" s="60" t="s">
        <v>3735</v>
      </c>
      <c r="C104" s="60" t="s">
        <v>4724</v>
      </c>
      <c r="D104" s="60" t="s">
        <v>468</v>
      </c>
      <c r="E104" s="60" t="str">
        <f>CONCATENATE(Table2[[#This Row],[Original submission point Part 1]],".",Table2[[#This Row],[Original submission point Part 2]])</f>
        <v>86.2</v>
      </c>
      <c r="F104" s="79">
        <v>86</v>
      </c>
      <c r="G104" s="79">
        <v>2</v>
      </c>
      <c r="H104" s="116" t="s">
        <v>1230</v>
      </c>
      <c r="I104" s="100" t="s">
        <v>272</v>
      </c>
      <c r="J104" s="60" t="s">
        <v>1171</v>
      </c>
      <c r="K104" s="82" t="s">
        <v>28</v>
      </c>
      <c r="L104" s="60" t="s">
        <v>1166</v>
      </c>
    </row>
    <row r="105" spans="1:12" ht="86.4" x14ac:dyDescent="0.3">
      <c r="A105" s="79">
        <v>132</v>
      </c>
      <c r="B105" s="60" t="s">
        <v>3735</v>
      </c>
      <c r="C105" s="60" t="s">
        <v>4725</v>
      </c>
      <c r="D105" s="60" t="s">
        <v>468</v>
      </c>
      <c r="E105" s="60" t="str">
        <f>CONCATENATE(Table2[[#This Row],[Original submission point Part 1]],".",Table2[[#This Row],[Original submission point Part 2]])</f>
        <v>86.3</v>
      </c>
      <c r="F105" s="84">
        <v>86</v>
      </c>
      <c r="G105" s="84">
        <v>3</v>
      </c>
      <c r="H105" s="116" t="s">
        <v>1231</v>
      </c>
      <c r="I105" s="100" t="s">
        <v>1232</v>
      </c>
      <c r="J105" s="60" t="s">
        <v>1175</v>
      </c>
      <c r="K105" s="82" t="s">
        <v>28</v>
      </c>
      <c r="L105" s="60" t="s">
        <v>1166</v>
      </c>
    </row>
    <row r="106" spans="1:12" ht="72" x14ac:dyDescent="0.3">
      <c r="A106" s="79">
        <v>132</v>
      </c>
      <c r="B106" s="60" t="s">
        <v>3735</v>
      </c>
      <c r="C106" s="60" t="s">
        <v>4726</v>
      </c>
      <c r="D106" s="60" t="s">
        <v>468</v>
      </c>
      <c r="E106" s="60" t="str">
        <f>CONCATENATE(Table2[[#This Row],[Original submission point Part 1]],".",Table2[[#This Row],[Original submission point Part 2]])</f>
        <v>86.6</v>
      </c>
      <c r="F106" s="79">
        <v>86</v>
      </c>
      <c r="G106" s="79">
        <v>6</v>
      </c>
      <c r="H106" s="29" t="s">
        <v>1233</v>
      </c>
      <c r="I106" s="100" t="s">
        <v>16</v>
      </c>
      <c r="J106" s="60" t="s">
        <v>1193</v>
      </c>
      <c r="K106" s="82" t="s">
        <v>28</v>
      </c>
      <c r="L106" s="60" t="s">
        <v>1194</v>
      </c>
    </row>
    <row r="107" spans="1:12" ht="57.6" x14ac:dyDescent="0.3">
      <c r="A107" s="79">
        <v>132</v>
      </c>
      <c r="B107" s="60" t="s">
        <v>3735</v>
      </c>
      <c r="C107" s="60" t="s">
        <v>4727</v>
      </c>
      <c r="D107" s="60" t="s">
        <v>456</v>
      </c>
      <c r="E107" s="60" t="str">
        <f>CONCATENATE(Table2[[#This Row],[Original submission point Part 1]],".",Table2[[#This Row],[Original submission point Part 2]])</f>
        <v>53.3</v>
      </c>
      <c r="F107" s="84">
        <v>53</v>
      </c>
      <c r="G107" s="84">
        <v>3</v>
      </c>
      <c r="H107" s="116" t="s">
        <v>1164</v>
      </c>
      <c r="I107" s="100" t="s">
        <v>272</v>
      </c>
      <c r="J107" s="60" t="s">
        <v>1165</v>
      </c>
      <c r="K107" s="82" t="s">
        <v>542</v>
      </c>
      <c r="L107" s="60" t="s">
        <v>1166</v>
      </c>
    </row>
    <row r="108" spans="1:12" ht="86.4" x14ac:dyDescent="0.3">
      <c r="A108" s="79">
        <v>132</v>
      </c>
      <c r="B108" s="60" t="s">
        <v>3735</v>
      </c>
      <c r="C108" s="60" t="s">
        <v>4728</v>
      </c>
      <c r="D108" s="60" t="s">
        <v>1227</v>
      </c>
      <c r="E108" s="60" t="str">
        <f>CONCATENATE(Table2[[#This Row],[Original submission point Part 1]],".",Table2[[#This Row],[Original submission point Part 2]])</f>
        <v>86.8</v>
      </c>
      <c r="F108" s="84">
        <v>86</v>
      </c>
      <c r="G108" s="84">
        <v>8</v>
      </c>
      <c r="H108" s="60" t="s">
        <v>1234</v>
      </c>
      <c r="I108" s="100" t="s">
        <v>16</v>
      </c>
      <c r="J108" s="60" t="s">
        <v>1235</v>
      </c>
      <c r="K108" s="82" t="s">
        <v>28</v>
      </c>
      <c r="L108" s="60" t="s">
        <v>1187</v>
      </c>
    </row>
    <row r="109" spans="1:12" ht="57.6" x14ac:dyDescent="0.3">
      <c r="A109" s="79">
        <v>132</v>
      </c>
      <c r="B109" s="60" t="s">
        <v>3735</v>
      </c>
      <c r="C109" s="60" t="s">
        <v>4729</v>
      </c>
      <c r="D109" s="60" t="s">
        <v>468</v>
      </c>
      <c r="E109" s="60" t="str">
        <f>CONCATENATE(Table2[[#This Row],[Original submission point Part 1]],".",Table2[[#This Row],[Original submission point Part 2]])</f>
        <v>86.9</v>
      </c>
      <c r="F109" s="79">
        <v>86</v>
      </c>
      <c r="G109" s="79">
        <v>9</v>
      </c>
      <c r="H109" s="60" t="s">
        <v>4439</v>
      </c>
      <c r="I109" s="100" t="s">
        <v>114</v>
      </c>
      <c r="J109" s="60" t="s">
        <v>1200</v>
      </c>
      <c r="K109" s="82" t="s">
        <v>28</v>
      </c>
      <c r="L109" s="60" t="s">
        <v>1236</v>
      </c>
    </row>
    <row r="110" spans="1:12" ht="86.4" x14ac:dyDescent="0.3">
      <c r="A110" s="79">
        <v>132</v>
      </c>
      <c r="B110" s="60" t="s">
        <v>3735</v>
      </c>
      <c r="C110" s="60" t="s">
        <v>4730</v>
      </c>
      <c r="D110" s="60" t="s">
        <v>468</v>
      </c>
      <c r="E110" s="60" t="str">
        <f>CONCATENATE(Table2[[#This Row],[Original submission point Part 1]],".",Table2[[#This Row],[Original submission point Part 2]])</f>
        <v>86.10</v>
      </c>
      <c r="F110" s="79">
        <v>86</v>
      </c>
      <c r="G110" s="79">
        <v>10</v>
      </c>
      <c r="H110" s="60" t="s">
        <v>4440</v>
      </c>
      <c r="I110" s="100" t="s">
        <v>1237</v>
      </c>
      <c r="J110" s="60" t="s">
        <v>1238</v>
      </c>
      <c r="K110" s="82" t="s">
        <v>542</v>
      </c>
      <c r="L110" s="60" t="s">
        <v>1239</v>
      </c>
    </row>
    <row r="111" spans="1:12" ht="72" x14ac:dyDescent="0.3">
      <c r="A111" s="79">
        <v>132</v>
      </c>
      <c r="B111" s="60" t="s">
        <v>3735</v>
      </c>
      <c r="C111" s="60" t="s">
        <v>4731</v>
      </c>
      <c r="D111" s="60" t="s">
        <v>468</v>
      </c>
      <c r="E111" s="60" t="str">
        <f>CONCATENATE(Table2[[#This Row],[Original submission point Part 1]],".",Table2[[#This Row],[Original submission point Part 2]])</f>
        <v>86.11</v>
      </c>
      <c r="F111" s="84">
        <v>86</v>
      </c>
      <c r="G111" s="84">
        <v>11</v>
      </c>
      <c r="H111" s="29" t="s">
        <v>1240</v>
      </c>
      <c r="I111" s="100" t="s">
        <v>1232</v>
      </c>
      <c r="J111" s="60" t="s">
        <v>1241</v>
      </c>
      <c r="K111" s="82" t="s">
        <v>28</v>
      </c>
      <c r="L111" s="60" t="s">
        <v>1204</v>
      </c>
    </row>
    <row r="112" spans="1:12" ht="43.2" x14ac:dyDescent="0.3">
      <c r="A112" s="79">
        <v>132</v>
      </c>
      <c r="B112" s="60" t="s">
        <v>3735</v>
      </c>
      <c r="C112" s="60" t="s">
        <v>4732</v>
      </c>
      <c r="D112" s="60" t="s">
        <v>468</v>
      </c>
      <c r="E112" s="60" t="str">
        <f>CONCATENATE(Table2[[#This Row],[Original submission point Part 1]],".",Table2[[#This Row],[Original submission point Part 2]])</f>
        <v>86.12</v>
      </c>
      <c r="F112" s="79">
        <v>86</v>
      </c>
      <c r="G112" s="79">
        <v>12</v>
      </c>
      <c r="H112" s="60" t="s">
        <v>1242</v>
      </c>
      <c r="I112" s="100" t="s">
        <v>16</v>
      </c>
      <c r="J112" s="60" t="s">
        <v>1243</v>
      </c>
      <c r="K112" s="82" t="s">
        <v>28</v>
      </c>
      <c r="L112" s="60" t="s">
        <v>1244</v>
      </c>
    </row>
    <row r="113" spans="1:12" ht="100.8" x14ac:dyDescent="0.3">
      <c r="A113" s="79">
        <v>132</v>
      </c>
      <c r="B113" s="60" t="s">
        <v>3735</v>
      </c>
      <c r="C113" s="60" t="s">
        <v>4733</v>
      </c>
      <c r="D113" s="60" t="s">
        <v>468</v>
      </c>
      <c r="E113" s="60" t="str">
        <f>CONCATENATE(Table2[[#This Row],[Original submission point Part 1]],".",Table2[[#This Row],[Original submission point Part 2]])</f>
        <v>86.13</v>
      </c>
      <c r="F113" s="84">
        <v>86</v>
      </c>
      <c r="G113" s="84">
        <v>13</v>
      </c>
      <c r="H113" s="60" t="s">
        <v>1245</v>
      </c>
      <c r="I113" s="100" t="s">
        <v>16</v>
      </c>
      <c r="J113" s="60" t="s">
        <v>1246</v>
      </c>
      <c r="K113" s="82" t="s">
        <v>28</v>
      </c>
      <c r="L113" s="60" t="s">
        <v>1247</v>
      </c>
    </row>
    <row r="114" spans="1:12" ht="43.2" x14ac:dyDescent="0.3">
      <c r="A114" s="79">
        <v>132</v>
      </c>
      <c r="B114" s="60" t="s">
        <v>3735</v>
      </c>
      <c r="C114" s="60" t="s">
        <v>4734</v>
      </c>
      <c r="D114" s="60" t="s">
        <v>477</v>
      </c>
      <c r="E114" s="60" t="str">
        <f>CONCATENATE(Table2[[#This Row],[Original submission point Part 1]],".",Table2[[#This Row],[Original submission point Part 2]])</f>
        <v>131.38</v>
      </c>
      <c r="F114" s="79">
        <v>131</v>
      </c>
      <c r="G114" s="79">
        <v>38</v>
      </c>
      <c r="H114" s="60" t="s">
        <v>4441</v>
      </c>
      <c r="I114" s="100" t="s">
        <v>159</v>
      </c>
      <c r="J114" s="60" t="s">
        <v>1248</v>
      </c>
      <c r="K114" s="82" t="s">
        <v>24</v>
      </c>
      <c r="L114" s="60" t="s">
        <v>1249</v>
      </c>
    </row>
    <row r="115" spans="1:12" ht="158.4" x14ac:dyDescent="0.3">
      <c r="A115" s="79">
        <v>132</v>
      </c>
      <c r="B115" s="60" t="s">
        <v>3735</v>
      </c>
      <c r="C115" s="60" t="s">
        <v>4735</v>
      </c>
      <c r="D115" s="60" t="s">
        <v>1250</v>
      </c>
      <c r="E115" s="60" t="str">
        <f>CONCATENATE(Table2[[#This Row],[Original submission point Part 1]],".",Table2[[#This Row],[Original submission point Part 2]])</f>
        <v>166.6</v>
      </c>
      <c r="F115" s="79">
        <v>166</v>
      </c>
      <c r="G115" s="79">
        <v>6</v>
      </c>
      <c r="H115" s="37" t="s">
        <v>1251</v>
      </c>
      <c r="I115" s="100" t="s">
        <v>272</v>
      </c>
      <c r="J115" s="60" t="s">
        <v>1252</v>
      </c>
      <c r="K115" s="82" t="s">
        <v>542</v>
      </c>
      <c r="L115" s="60" t="s">
        <v>1253</v>
      </c>
    </row>
    <row r="116" spans="1:12" ht="43.2" x14ac:dyDescent="0.3">
      <c r="A116" s="79">
        <v>132</v>
      </c>
      <c r="B116" s="60" t="s">
        <v>3735</v>
      </c>
      <c r="C116" s="60" t="s">
        <v>4736</v>
      </c>
      <c r="D116" s="60" t="s">
        <v>1250</v>
      </c>
      <c r="E116" s="60" t="str">
        <f>CONCATENATE(Table2[[#This Row],[Original submission point Part 1]],".",Table2[[#This Row],[Original submission point Part 2]])</f>
        <v>166.7</v>
      </c>
      <c r="F116" s="79">
        <v>166</v>
      </c>
      <c r="G116" s="79">
        <v>7</v>
      </c>
      <c r="H116" s="60" t="s">
        <v>1254</v>
      </c>
      <c r="I116" s="100" t="s">
        <v>16</v>
      </c>
      <c r="J116" s="60" t="s">
        <v>1255</v>
      </c>
      <c r="K116" s="82" t="s">
        <v>28</v>
      </c>
      <c r="L116" s="60" t="s">
        <v>1163</v>
      </c>
    </row>
    <row r="117" spans="1:12" ht="43.2" x14ac:dyDescent="0.3">
      <c r="A117" s="79">
        <v>132</v>
      </c>
      <c r="B117" s="60" t="s">
        <v>3735</v>
      </c>
      <c r="C117" s="60" t="s">
        <v>4737</v>
      </c>
      <c r="D117" s="60" t="s">
        <v>295</v>
      </c>
      <c r="E117" s="60" t="str">
        <f>CONCATENATE(Table2[[#This Row],[Original submission point Part 1]],".",Table2[[#This Row],[Original submission point Part 2]])</f>
        <v>182.1</v>
      </c>
      <c r="F117" s="79">
        <v>182</v>
      </c>
      <c r="G117" s="79">
        <v>1</v>
      </c>
      <c r="H117" s="60" t="s">
        <v>1256</v>
      </c>
      <c r="I117" s="100" t="s">
        <v>16</v>
      </c>
      <c r="J117" s="60" t="s">
        <v>1257</v>
      </c>
      <c r="K117" s="82" t="s">
        <v>542</v>
      </c>
      <c r="L117" s="60" t="s">
        <v>1258</v>
      </c>
    </row>
    <row r="118" spans="1:12" ht="86.4" x14ac:dyDescent="0.3">
      <c r="A118" s="79">
        <v>132</v>
      </c>
      <c r="B118" s="60" t="s">
        <v>3735</v>
      </c>
      <c r="C118" s="60" t="s">
        <v>4738</v>
      </c>
      <c r="D118" s="60" t="s">
        <v>456</v>
      </c>
      <c r="E118" s="60" t="str">
        <f>CONCATENATE(Table2[[#This Row],[Original submission point Part 1]],".",Table2[[#This Row],[Original submission point Part 2]])</f>
        <v>53.4</v>
      </c>
      <c r="F118" s="79">
        <v>53</v>
      </c>
      <c r="G118" s="79">
        <v>4</v>
      </c>
      <c r="H118" s="116" t="s">
        <v>1167</v>
      </c>
      <c r="I118" s="100" t="s">
        <v>272</v>
      </c>
      <c r="J118" s="60" t="s">
        <v>1168</v>
      </c>
      <c r="K118" s="82" t="s">
        <v>542</v>
      </c>
      <c r="L118" s="60" t="s">
        <v>1166</v>
      </c>
    </row>
    <row r="119" spans="1:12" ht="43.2" x14ac:dyDescent="0.3">
      <c r="A119" s="79">
        <v>132</v>
      </c>
      <c r="B119" s="60" t="s">
        <v>3735</v>
      </c>
      <c r="C119" s="60" t="s">
        <v>4739</v>
      </c>
      <c r="D119" s="60" t="s">
        <v>295</v>
      </c>
      <c r="E119" s="60" t="str">
        <f>CONCATENATE(Table2[[#This Row],[Original submission point Part 1]],".",Table2[[#This Row],[Original submission point Part 2]])</f>
        <v>182.29</v>
      </c>
      <c r="F119" s="79">
        <v>182</v>
      </c>
      <c r="G119" s="79">
        <v>29</v>
      </c>
      <c r="H119" s="60" t="s">
        <v>1259</v>
      </c>
      <c r="I119" s="100" t="s">
        <v>1181</v>
      </c>
      <c r="J119" s="60" t="s">
        <v>1260</v>
      </c>
      <c r="K119" s="82" t="s">
        <v>1261</v>
      </c>
      <c r="L119" s="60" t="s">
        <v>1262</v>
      </c>
    </row>
    <row r="120" spans="1:12" ht="43.2" x14ac:dyDescent="0.3">
      <c r="A120" s="79">
        <v>132</v>
      </c>
      <c r="B120" s="60" t="s">
        <v>3735</v>
      </c>
      <c r="C120" s="60" t="s">
        <v>4740</v>
      </c>
      <c r="D120" s="60" t="s">
        <v>295</v>
      </c>
      <c r="E120" s="60" t="str">
        <f>CONCATENATE(Table2[[#This Row],[Original submission point Part 1]],".",Table2[[#This Row],[Original submission point Part 2]])</f>
        <v>182.199</v>
      </c>
      <c r="F120" s="79">
        <v>182</v>
      </c>
      <c r="G120" s="79">
        <v>199</v>
      </c>
      <c r="H120" s="29" t="s">
        <v>1263</v>
      </c>
      <c r="I120" s="100" t="s">
        <v>16</v>
      </c>
      <c r="J120" s="60" t="s">
        <v>1264</v>
      </c>
      <c r="K120" s="82" t="s">
        <v>28</v>
      </c>
      <c r="L120" s="60" t="s">
        <v>1201</v>
      </c>
    </row>
    <row r="121" spans="1:12" ht="57.6" x14ac:dyDescent="0.3">
      <c r="A121" s="79">
        <v>132</v>
      </c>
      <c r="B121" s="60" t="s">
        <v>3735</v>
      </c>
      <c r="C121" s="60" t="s">
        <v>4741</v>
      </c>
      <c r="D121" s="60" t="s">
        <v>295</v>
      </c>
      <c r="E121" s="60" t="str">
        <f>CONCATENATE(Table2[[#This Row],[Original submission point Part 1]],".",Table2[[#This Row],[Original submission point Part 2]])</f>
        <v>182.201</v>
      </c>
      <c r="F121" s="84">
        <v>182</v>
      </c>
      <c r="G121" s="84">
        <v>201</v>
      </c>
      <c r="H121" s="60" t="s">
        <v>4442</v>
      </c>
      <c r="I121" s="100" t="s">
        <v>16</v>
      </c>
      <c r="J121" s="60" t="s">
        <v>1265</v>
      </c>
      <c r="K121" s="82" t="s">
        <v>28</v>
      </c>
      <c r="L121" s="60" t="s">
        <v>1266</v>
      </c>
    </row>
    <row r="122" spans="1:12" ht="72" x14ac:dyDescent="0.3">
      <c r="A122" s="79">
        <v>132</v>
      </c>
      <c r="B122" s="60" t="s">
        <v>3735</v>
      </c>
      <c r="C122" s="60" t="s">
        <v>4742</v>
      </c>
      <c r="D122" s="60" t="s">
        <v>85</v>
      </c>
      <c r="E122" s="60" t="str">
        <f>CONCATENATE(Table2[[#This Row],[Original submission point Part 1]],".",Table2[[#This Row],[Original submission point Part 2]])</f>
        <v>245.9</v>
      </c>
      <c r="F122" s="79">
        <v>245</v>
      </c>
      <c r="G122" s="79">
        <v>9</v>
      </c>
      <c r="H122" s="60" t="s">
        <v>4443</v>
      </c>
      <c r="I122" s="100" t="s">
        <v>272</v>
      </c>
      <c r="J122" s="60" t="s">
        <v>1178</v>
      </c>
      <c r="K122" s="82" t="s">
        <v>542</v>
      </c>
      <c r="L122" s="60" t="s">
        <v>1267</v>
      </c>
    </row>
    <row r="123" spans="1:12" ht="43.2" x14ac:dyDescent="0.3">
      <c r="A123" s="79">
        <v>132</v>
      </c>
      <c r="B123" s="60" t="s">
        <v>3735</v>
      </c>
      <c r="C123" s="60" t="s">
        <v>4743</v>
      </c>
      <c r="D123" s="60" t="s">
        <v>85</v>
      </c>
      <c r="E123" s="60" t="str">
        <f>CONCATENATE(Table2[[#This Row],[Original submission point Part 1]],".",Table2[[#This Row],[Original submission point Part 2]])</f>
        <v>245.19</v>
      </c>
      <c r="F123" s="79">
        <v>245</v>
      </c>
      <c r="G123" s="79">
        <v>19</v>
      </c>
      <c r="H123" s="60" t="s">
        <v>1176</v>
      </c>
      <c r="I123" s="100" t="s">
        <v>1181</v>
      </c>
      <c r="J123" s="60" t="s">
        <v>1268</v>
      </c>
      <c r="K123" s="82" t="s">
        <v>1261</v>
      </c>
      <c r="L123" s="60" t="s">
        <v>1163</v>
      </c>
    </row>
    <row r="124" spans="1:12" ht="57.6" x14ac:dyDescent="0.3">
      <c r="A124" s="79">
        <v>132</v>
      </c>
      <c r="B124" s="60" t="s">
        <v>3735</v>
      </c>
      <c r="C124" s="60" t="s">
        <v>4744</v>
      </c>
      <c r="D124" s="60" t="s">
        <v>85</v>
      </c>
      <c r="E124" s="60" t="str">
        <f>CONCATENATE(Table2[[#This Row],[Original submission point Part 1]],".",Table2[[#This Row],[Original submission point Part 2]])</f>
        <v>245.34</v>
      </c>
      <c r="F124" s="84">
        <v>245</v>
      </c>
      <c r="G124" s="84">
        <v>34</v>
      </c>
      <c r="H124" s="29" t="s">
        <v>1269</v>
      </c>
      <c r="I124" s="100" t="s">
        <v>1232</v>
      </c>
      <c r="J124" s="60" t="s">
        <v>1175</v>
      </c>
      <c r="K124" s="82" t="s">
        <v>28</v>
      </c>
      <c r="L124" s="60" t="s">
        <v>1166</v>
      </c>
    </row>
    <row r="125" spans="1:12" ht="43.2" x14ac:dyDescent="0.3">
      <c r="A125" s="79">
        <v>132</v>
      </c>
      <c r="B125" s="60" t="s">
        <v>3735</v>
      </c>
      <c r="C125" s="60" t="s">
        <v>4745</v>
      </c>
      <c r="D125" s="60" t="s">
        <v>85</v>
      </c>
      <c r="E125" s="60" t="str">
        <f>CONCATENATE(Table2[[#This Row],[Original submission point Part 1]],".",Table2[[#This Row],[Original submission point Part 2]])</f>
        <v>245.56</v>
      </c>
      <c r="F125" s="79">
        <v>245</v>
      </c>
      <c r="G125" s="79">
        <v>56</v>
      </c>
      <c r="H125" s="60" t="s">
        <v>1270</v>
      </c>
      <c r="I125" s="100" t="s">
        <v>272</v>
      </c>
      <c r="J125" s="60" t="s">
        <v>1271</v>
      </c>
      <c r="K125" s="82" t="s">
        <v>542</v>
      </c>
      <c r="L125" s="60" t="s">
        <v>1272</v>
      </c>
    </row>
    <row r="126" spans="1:12" ht="72" x14ac:dyDescent="0.3">
      <c r="A126" s="79">
        <v>132</v>
      </c>
      <c r="B126" s="60" t="s">
        <v>3735</v>
      </c>
      <c r="C126" s="60" t="s">
        <v>4746</v>
      </c>
      <c r="D126" s="60" t="s">
        <v>85</v>
      </c>
      <c r="E126" s="60" t="str">
        <f>CONCATENATE(Table2[[#This Row],[Original submission point Part 1]],".",Table2[[#This Row],[Original submission point Part 2]])</f>
        <v>245.58</v>
      </c>
      <c r="F126" s="84">
        <v>245</v>
      </c>
      <c r="G126" s="84">
        <v>58</v>
      </c>
      <c r="H126" s="60" t="s">
        <v>1273</v>
      </c>
      <c r="I126" s="100" t="s">
        <v>272</v>
      </c>
      <c r="J126" s="60" t="s">
        <v>1274</v>
      </c>
      <c r="K126" s="82" t="s">
        <v>542</v>
      </c>
      <c r="L126" s="60" t="s">
        <v>1275</v>
      </c>
    </row>
    <row r="127" spans="1:12" ht="43.2" x14ac:dyDescent="0.3">
      <c r="A127" s="79">
        <v>132</v>
      </c>
      <c r="B127" s="60" t="s">
        <v>3735</v>
      </c>
      <c r="C127" s="60" t="s">
        <v>4747</v>
      </c>
      <c r="D127" s="60" t="s">
        <v>85</v>
      </c>
      <c r="E127" s="60" t="str">
        <f>CONCATENATE(Table2[[#This Row],[Original submission point Part 1]],".",Table2[[#This Row],[Original submission point Part 2]])</f>
        <v>245.90</v>
      </c>
      <c r="F127" s="84">
        <v>245</v>
      </c>
      <c r="G127" s="84">
        <v>90</v>
      </c>
      <c r="H127" s="60" t="s">
        <v>4444</v>
      </c>
      <c r="I127" s="100" t="s">
        <v>272</v>
      </c>
      <c r="J127" s="60" t="s">
        <v>1276</v>
      </c>
      <c r="K127" s="82" t="s">
        <v>542</v>
      </c>
      <c r="L127" s="60" t="s">
        <v>1277</v>
      </c>
    </row>
    <row r="128" spans="1:12" ht="72" x14ac:dyDescent="0.3">
      <c r="A128" s="79">
        <v>132</v>
      </c>
      <c r="B128" s="60" t="s">
        <v>3735</v>
      </c>
      <c r="C128" s="60" t="s">
        <v>4748</v>
      </c>
      <c r="D128" s="60" t="s">
        <v>85</v>
      </c>
      <c r="E128" s="60" t="str">
        <f>CONCATENATE(Table2[[#This Row],[Original submission point Part 1]],".",Table2[[#This Row],[Original submission point Part 2]])</f>
        <v>245.92</v>
      </c>
      <c r="F128" s="79">
        <v>245</v>
      </c>
      <c r="G128" s="79">
        <v>92</v>
      </c>
      <c r="H128" s="29" t="s">
        <v>1278</v>
      </c>
      <c r="I128" s="100" t="s">
        <v>16</v>
      </c>
      <c r="J128" s="60" t="s">
        <v>1193</v>
      </c>
      <c r="K128" s="82" t="s">
        <v>28</v>
      </c>
      <c r="L128" s="60" t="s">
        <v>1194</v>
      </c>
    </row>
    <row r="129" spans="1:12" ht="129.6" x14ac:dyDescent="0.3">
      <c r="A129" s="79">
        <v>132</v>
      </c>
      <c r="B129" s="60" t="s">
        <v>3735</v>
      </c>
      <c r="C129" s="60" t="s">
        <v>4749</v>
      </c>
      <c r="D129" s="60" t="s">
        <v>456</v>
      </c>
      <c r="E129" s="60" t="str">
        <f>CONCATENATE(Table2[[#This Row],[Original submission point Part 1]],".",Table2[[#This Row],[Original submission point Part 2]])</f>
        <v>53.5</v>
      </c>
      <c r="F129" s="84">
        <v>53</v>
      </c>
      <c r="G129" s="84">
        <v>5</v>
      </c>
      <c r="H129" s="116" t="s">
        <v>1169</v>
      </c>
      <c r="I129" s="100" t="s">
        <v>1170</v>
      </c>
      <c r="J129" s="60" t="s">
        <v>1171</v>
      </c>
      <c r="K129" s="82" t="s">
        <v>28</v>
      </c>
      <c r="L129" s="60" t="s">
        <v>1166</v>
      </c>
    </row>
    <row r="130" spans="1:12" ht="100.8" x14ac:dyDescent="0.3">
      <c r="A130" s="79">
        <v>132</v>
      </c>
      <c r="B130" s="60" t="s">
        <v>3735</v>
      </c>
      <c r="C130" s="60" t="s">
        <v>4750</v>
      </c>
      <c r="D130" s="60" t="s">
        <v>85</v>
      </c>
      <c r="E130" s="60" t="str">
        <f>CONCATENATE(Table2[[#This Row],[Original submission point Part 1]],".",Table2[[#This Row],[Original submission point Part 2]])</f>
        <v>245.94</v>
      </c>
      <c r="F130" s="84">
        <v>245</v>
      </c>
      <c r="G130" s="84">
        <v>94</v>
      </c>
      <c r="H130" s="118" t="s">
        <v>1279</v>
      </c>
      <c r="I130" s="100" t="s">
        <v>16</v>
      </c>
      <c r="J130" s="60" t="s">
        <v>1280</v>
      </c>
      <c r="K130" s="82" t="s">
        <v>28</v>
      </c>
      <c r="L130" s="60" t="s">
        <v>1281</v>
      </c>
    </row>
    <row r="131" spans="1:12" ht="57.6" x14ac:dyDescent="0.3">
      <c r="A131" s="26">
        <v>132</v>
      </c>
      <c r="B131" s="27" t="s">
        <v>3735</v>
      </c>
      <c r="C131" s="27" t="s">
        <v>4751</v>
      </c>
      <c r="D131" s="25"/>
      <c r="E131" s="27" t="str">
        <f>CONCATENATE(Table2[[#This Row],[Original submission point Part 1]],".",Table2[[#This Row],[Original submission point Part 2]])</f>
        <v>245.108</v>
      </c>
      <c r="F131" s="26">
        <v>245</v>
      </c>
      <c r="G131" s="26">
        <v>108</v>
      </c>
      <c r="H131" s="85" t="s">
        <v>4436</v>
      </c>
      <c r="I131" s="101" t="s">
        <v>4248</v>
      </c>
      <c r="J131" s="25" t="s">
        <v>1208</v>
      </c>
      <c r="K131" s="86" t="s">
        <v>542</v>
      </c>
      <c r="L131" s="61" t="s">
        <v>1209</v>
      </c>
    </row>
    <row r="132" spans="1:12" ht="72" x14ac:dyDescent="0.3">
      <c r="A132" s="136">
        <v>132</v>
      </c>
      <c r="B132" s="137" t="s">
        <v>3735</v>
      </c>
      <c r="C132" s="137" t="s">
        <v>4751</v>
      </c>
      <c r="D132" s="138" t="s">
        <v>85</v>
      </c>
      <c r="E132" s="137" t="str">
        <f>CONCATENATE(Table2[[#This Row],[Original submission point Part 1]],".",Table2[[#This Row],[Original submission point Part 2]])</f>
        <v>245.108</v>
      </c>
      <c r="F132" s="136">
        <v>245</v>
      </c>
      <c r="G132" s="136">
        <v>108</v>
      </c>
      <c r="H132" s="139" t="s">
        <v>4251</v>
      </c>
      <c r="I132" s="140" t="s">
        <v>16</v>
      </c>
      <c r="J132" s="138" t="s">
        <v>1208</v>
      </c>
      <c r="K132" s="141" t="s">
        <v>28</v>
      </c>
      <c r="L132" s="138" t="s">
        <v>1209</v>
      </c>
    </row>
    <row r="133" spans="1:12" ht="187.2" x14ac:dyDescent="0.3">
      <c r="A133" s="26">
        <v>132</v>
      </c>
      <c r="B133" s="27" t="s">
        <v>3735</v>
      </c>
      <c r="C133" s="27" t="s">
        <v>4752</v>
      </c>
      <c r="D133" s="25"/>
      <c r="E133" s="27" t="str">
        <f>CONCATENATE(Table2[[#This Row],[Original submission point Part 1]],".",Table2[[#This Row],[Original submission point Part 2]])</f>
        <v>182.193</v>
      </c>
      <c r="F133" s="26">
        <v>182</v>
      </c>
      <c r="G133" s="26">
        <v>193</v>
      </c>
      <c r="H133" s="85" t="s">
        <v>4445</v>
      </c>
      <c r="I133" s="101" t="s">
        <v>126</v>
      </c>
      <c r="J133" s="25" t="s">
        <v>4249</v>
      </c>
      <c r="K133" s="86" t="s">
        <v>28</v>
      </c>
      <c r="L133" s="61" t="s">
        <v>1187</v>
      </c>
    </row>
    <row r="134" spans="1:12" ht="43.2" x14ac:dyDescent="0.3">
      <c r="A134" s="79">
        <v>132</v>
      </c>
      <c r="B134" s="60" t="s">
        <v>3735</v>
      </c>
      <c r="C134" s="60" t="s">
        <v>4753</v>
      </c>
      <c r="D134" s="60" t="s">
        <v>456</v>
      </c>
      <c r="E134" s="60" t="str">
        <f>CONCATENATE(Table2[[#This Row],[Original submission point Part 1]],".",Table2[[#This Row],[Original submission point Part 2]])</f>
        <v>53.6</v>
      </c>
      <c r="F134" s="79">
        <v>53</v>
      </c>
      <c r="G134" s="79">
        <v>6</v>
      </c>
      <c r="H134" s="116" t="s">
        <v>1172</v>
      </c>
      <c r="I134" s="100" t="s">
        <v>272</v>
      </c>
      <c r="J134" s="60" t="s">
        <v>1173</v>
      </c>
      <c r="K134" s="82" t="s">
        <v>28</v>
      </c>
      <c r="L134" s="60" t="s">
        <v>1166</v>
      </c>
    </row>
    <row r="135" spans="1:12" ht="57.6" x14ac:dyDescent="0.3">
      <c r="A135" s="79">
        <v>132</v>
      </c>
      <c r="B135" s="60" t="s">
        <v>3735</v>
      </c>
      <c r="C135" s="60" t="s">
        <v>4754</v>
      </c>
      <c r="D135" s="60" t="s">
        <v>456</v>
      </c>
      <c r="E135" s="60" t="str">
        <f>CONCATENATE(Table2[[#This Row],[Original submission point Part 1]],".",Table2[[#This Row],[Original submission point Part 2]])</f>
        <v>53.7</v>
      </c>
      <c r="F135" s="84">
        <v>53</v>
      </c>
      <c r="G135" s="84">
        <v>7</v>
      </c>
      <c r="H135" s="119" t="s">
        <v>1174</v>
      </c>
      <c r="I135" s="100" t="s">
        <v>272</v>
      </c>
      <c r="J135" s="60" t="s">
        <v>1175</v>
      </c>
      <c r="K135" s="82" t="s">
        <v>28</v>
      </c>
      <c r="L135" s="60" t="s">
        <v>1166</v>
      </c>
    </row>
    <row r="136" spans="1:12" ht="43.2" x14ac:dyDescent="0.3">
      <c r="A136" s="79">
        <v>132</v>
      </c>
      <c r="B136" s="60" t="s">
        <v>3735</v>
      </c>
      <c r="C136" s="60" t="s">
        <v>4755</v>
      </c>
      <c r="D136" s="60" t="s">
        <v>456</v>
      </c>
      <c r="E136" s="60" t="str">
        <f>CONCATENATE(Table2[[#This Row],[Original submission point Part 1]],".",Table2[[#This Row],[Original submission point Part 2]])</f>
        <v>53.8</v>
      </c>
      <c r="F136" s="79">
        <v>53</v>
      </c>
      <c r="G136" s="79">
        <v>8</v>
      </c>
      <c r="H136" s="60" t="s">
        <v>1176</v>
      </c>
      <c r="I136" s="100" t="s">
        <v>272</v>
      </c>
      <c r="J136" s="60" t="s">
        <v>1177</v>
      </c>
      <c r="K136" s="82" t="s">
        <v>28</v>
      </c>
      <c r="L136" s="60" t="s">
        <v>1163</v>
      </c>
    </row>
    <row r="137" spans="1:12" ht="187.2" x14ac:dyDescent="0.3">
      <c r="A137" s="79">
        <v>132</v>
      </c>
      <c r="B137" s="60" t="s">
        <v>3735</v>
      </c>
      <c r="C137" s="60" t="s">
        <v>4756</v>
      </c>
      <c r="D137" s="60" t="s">
        <v>456</v>
      </c>
      <c r="E137" s="60" t="str">
        <f>CONCATENATE(Table2[[#This Row],[Original submission point Part 1]],".",Table2[[#This Row],[Original submission point Part 2]])</f>
        <v>53.11</v>
      </c>
      <c r="F137" s="84">
        <v>53</v>
      </c>
      <c r="G137" s="84">
        <v>11</v>
      </c>
      <c r="H137" s="60" t="s">
        <v>4446</v>
      </c>
      <c r="I137" s="100" t="s">
        <v>272</v>
      </c>
      <c r="J137" s="60" t="s">
        <v>1178</v>
      </c>
      <c r="K137" s="82" t="s">
        <v>542</v>
      </c>
      <c r="L137" s="60" t="s">
        <v>1179</v>
      </c>
    </row>
    <row r="138" spans="1:12" ht="158.4" x14ac:dyDescent="0.3">
      <c r="A138" s="79">
        <v>132</v>
      </c>
      <c r="B138" s="60" t="s">
        <v>3735</v>
      </c>
      <c r="C138" s="60" t="s">
        <v>4757</v>
      </c>
      <c r="D138" s="60" t="s">
        <v>456</v>
      </c>
      <c r="E138" s="60" t="str">
        <f>CONCATENATE(Table2[[#This Row],[Original submission point Part 1]],".",Table2[[#This Row],[Original submission point Part 2]])</f>
        <v>53.12</v>
      </c>
      <c r="F138" s="79">
        <v>53</v>
      </c>
      <c r="G138" s="79">
        <v>12</v>
      </c>
      <c r="H138" s="37" t="s">
        <v>1180</v>
      </c>
      <c r="I138" s="100" t="s">
        <v>1181</v>
      </c>
      <c r="J138" s="60" t="s">
        <v>1182</v>
      </c>
      <c r="K138" s="82" t="s">
        <v>542</v>
      </c>
      <c r="L138" s="60" t="s">
        <v>1183</v>
      </c>
    </row>
    <row r="139" spans="1:12" ht="100.8" x14ac:dyDescent="0.3">
      <c r="A139" s="79">
        <v>138</v>
      </c>
      <c r="B139" s="60" t="s">
        <v>7477</v>
      </c>
      <c r="C139" s="60" t="s">
        <v>4758</v>
      </c>
      <c r="D139" s="57" t="s">
        <v>1301</v>
      </c>
      <c r="E139" s="60" t="str">
        <f>CONCATENATE(Table2[[#This Row],[Original submission point Part 1]],".",Table2[[#This Row],[Original submission point Part 2]])</f>
        <v>108.1</v>
      </c>
      <c r="F139" s="79">
        <v>108</v>
      </c>
      <c r="G139" s="79">
        <v>1</v>
      </c>
      <c r="H139" s="60" t="s">
        <v>1072</v>
      </c>
      <c r="I139" s="100" t="s">
        <v>16</v>
      </c>
      <c r="J139" s="60" t="s">
        <v>1302</v>
      </c>
      <c r="K139" s="81" t="s">
        <v>18</v>
      </c>
      <c r="L139" s="60" t="s">
        <v>1303</v>
      </c>
    </row>
    <row r="140" spans="1:12" ht="72" x14ac:dyDescent="0.3">
      <c r="A140" s="79">
        <v>138</v>
      </c>
      <c r="B140" s="60" t="s">
        <v>7477</v>
      </c>
      <c r="C140" s="60" t="s">
        <v>4759</v>
      </c>
      <c r="D140" s="57" t="s">
        <v>1301</v>
      </c>
      <c r="E140" s="60" t="str">
        <f>CONCATENATE(Table2[[#This Row],[Original submission point Part 1]],".",Table2[[#This Row],[Original submission point Part 2]])</f>
        <v>108.2</v>
      </c>
      <c r="F140" s="79">
        <v>108</v>
      </c>
      <c r="G140" s="79">
        <v>2</v>
      </c>
      <c r="H140" s="60" t="s">
        <v>1304</v>
      </c>
      <c r="I140" s="100" t="s">
        <v>16</v>
      </c>
      <c r="J140" s="60" t="s">
        <v>1305</v>
      </c>
      <c r="K140" s="81" t="s">
        <v>18</v>
      </c>
      <c r="L140" s="60" t="s">
        <v>1306</v>
      </c>
    </row>
    <row r="141" spans="1:12" ht="144" x14ac:dyDescent="0.3">
      <c r="A141" s="79">
        <v>138</v>
      </c>
      <c r="B141" s="60" t="s">
        <v>7477</v>
      </c>
      <c r="C141" s="60" t="s">
        <v>4760</v>
      </c>
      <c r="D141" s="57" t="s">
        <v>1301</v>
      </c>
      <c r="E141" s="60" t="str">
        <f>CONCATENATE(Table2[[#This Row],[Original submission point Part 1]],".",Table2[[#This Row],[Original submission point Part 2]])</f>
        <v>108.3</v>
      </c>
      <c r="F141" s="79">
        <v>108</v>
      </c>
      <c r="G141" s="79">
        <v>3</v>
      </c>
      <c r="H141" s="60" t="s">
        <v>1307</v>
      </c>
      <c r="I141" s="100" t="s">
        <v>16</v>
      </c>
      <c r="J141" s="60" t="s">
        <v>1308</v>
      </c>
      <c r="K141" s="81" t="s">
        <v>18</v>
      </c>
      <c r="L141" s="60" t="s">
        <v>1309</v>
      </c>
    </row>
    <row r="142" spans="1:12" ht="86.4" x14ac:dyDescent="0.3">
      <c r="A142" s="79">
        <v>138</v>
      </c>
      <c r="B142" s="60" t="s">
        <v>7477</v>
      </c>
      <c r="C142" s="60" t="s">
        <v>4761</v>
      </c>
      <c r="D142" s="57" t="s">
        <v>1310</v>
      </c>
      <c r="E142" s="60" t="str">
        <f>CONCATENATE(Table2[[#This Row],[Original submission point Part 1]],".",Table2[[#This Row],[Original submission point Part 2]])</f>
        <v>109.1</v>
      </c>
      <c r="F142" s="79">
        <v>109</v>
      </c>
      <c r="G142" s="79">
        <v>1</v>
      </c>
      <c r="H142" s="60" t="s">
        <v>1072</v>
      </c>
      <c r="I142" s="100" t="s">
        <v>16</v>
      </c>
      <c r="J142" s="60" t="s">
        <v>1311</v>
      </c>
      <c r="K142" s="81" t="s">
        <v>18</v>
      </c>
      <c r="L142" s="60" t="s">
        <v>1312</v>
      </c>
    </row>
    <row r="143" spans="1:12" ht="28.8" x14ac:dyDescent="0.3">
      <c r="A143" s="79">
        <v>138</v>
      </c>
      <c r="B143" s="60" t="s">
        <v>7477</v>
      </c>
      <c r="C143" s="60" t="s">
        <v>4762</v>
      </c>
      <c r="D143" s="57" t="s">
        <v>1313</v>
      </c>
      <c r="E143" s="60" t="str">
        <f>CONCATENATE(Table2[[#This Row],[Original submission point Part 1]],".",Table2[[#This Row],[Original submission point Part 2]])</f>
        <v>160.1</v>
      </c>
      <c r="F143" s="79">
        <v>160</v>
      </c>
      <c r="G143" s="79">
        <v>1</v>
      </c>
      <c r="H143" s="60" t="s">
        <v>1072</v>
      </c>
      <c r="I143" s="100" t="s">
        <v>16</v>
      </c>
      <c r="J143" s="60" t="s">
        <v>1314</v>
      </c>
      <c r="K143" s="81" t="s">
        <v>18</v>
      </c>
      <c r="L143" s="60" t="s">
        <v>1315</v>
      </c>
    </row>
    <row r="144" spans="1:12" ht="144" x14ac:dyDescent="0.3">
      <c r="A144" s="79">
        <v>138</v>
      </c>
      <c r="B144" s="60" t="s">
        <v>7477</v>
      </c>
      <c r="C144" s="60" t="s">
        <v>4763</v>
      </c>
      <c r="D144" s="57" t="s">
        <v>1313</v>
      </c>
      <c r="E144" s="60" t="str">
        <f>CONCATENATE(Table2[[#This Row],[Original submission point Part 1]],".",Table2[[#This Row],[Original submission point Part 2]])</f>
        <v>160.2</v>
      </c>
      <c r="F144" s="79">
        <v>160</v>
      </c>
      <c r="G144" s="79">
        <v>2</v>
      </c>
      <c r="H144" s="60" t="s">
        <v>1316</v>
      </c>
      <c r="I144" s="100" t="s">
        <v>16</v>
      </c>
      <c r="J144" s="60" t="s">
        <v>1317</v>
      </c>
      <c r="K144" s="81" t="s">
        <v>18</v>
      </c>
      <c r="L144" s="60" t="s">
        <v>843</v>
      </c>
    </row>
    <row r="145" spans="1:12" ht="28.8" x14ac:dyDescent="0.3">
      <c r="A145" s="79">
        <v>138</v>
      </c>
      <c r="B145" s="60" t="s">
        <v>7477</v>
      </c>
      <c r="C145" s="60" t="s">
        <v>4764</v>
      </c>
      <c r="D145" s="57" t="s">
        <v>295</v>
      </c>
      <c r="E145" s="60" t="str">
        <f>CONCATENATE(Table2[[#This Row],[Original submission point Part 1]],".",Table2[[#This Row],[Original submission point Part 2]])</f>
        <v>182.143</v>
      </c>
      <c r="F145" s="79">
        <v>182</v>
      </c>
      <c r="G145" s="79">
        <v>143</v>
      </c>
      <c r="H145" s="60" t="s">
        <v>1307</v>
      </c>
      <c r="I145" s="100" t="s">
        <v>16</v>
      </c>
      <c r="J145" s="60" t="s">
        <v>1318</v>
      </c>
      <c r="K145" s="81" t="s">
        <v>18</v>
      </c>
      <c r="L145" s="60" t="s">
        <v>846</v>
      </c>
    </row>
    <row r="146" spans="1:12" ht="28.8" x14ac:dyDescent="0.3">
      <c r="A146" s="79">
        <v>138</v>
      </c>
      <c r="B146" s="60" t="s">
        <v>7477</v>
      </c>
      <c r="C146" s="60" t="s">
        <v>4765</v>
      </c>
      <c r="D146" s="57" t="s">
        <v>295</v>
      </c>
      <c r="E146" s="60" t="str">
        <f>CONCATENATE(Table2[[#This Row],[Original submission point Part 1]],".",Table2[[#This Row],[Original submission point Part 2]])</f>
        <v>182.157</v>
      </c>
      <c r="F146" s="79">
        <v>182</v>
      </c>
      <c r="G146" s="79">
        <v>157</v>
      </c>
      <c r="H146" s="60" t="s">
        <v>1319</v>
      </c>
      <c r="I146" s="100" t="s">
        <v>16</v>
      </c>
      <c r="J146" s="60" t="s">
        <v>1320</v>
      </c>
      <c r="K146" s="81" t="s">
        <v>18</v>
      </c>
      <c r="L146" s="60" t="s">
        <v>1321</v>
      </c>
    </row>
    <row r="147" spans="1:12" ht="57.6" x14ac:dyDescent="0.3">
      <c r="A147" s="79">
        <v>138</v>
      </c>
      <c r="B147" s="60" t="s">
        <v>7477</v>
      </c>
      <c r="C147" s="60" t="s">
        <v>4766</v>
      </c>
      <c r="D147" s="57" t="s">
        <v>1322</v>
      </c>
      <c r="E147" s="60" t="str">
        <f>CONCATENATE(Table2[[#This Row],[Original submission point Part 1]],".",Table2[[#This Row],[Original submission point Part 2]])</f>
        <v>183.21</v>
      </c>
      <c r="F147" s="79">
        <v>183</v>
      </c>
      <c r="G147" s="79">
        <v>21</v>
      </c>
      <c r="H147" s="60" t="s">
        <v>1323</v>
      </c>
      <c r="I147" s="100" t="s">
        <v>22</v>
      </c>
      <c r="J147" s="60" t="s">
        <v>1324</v>
      </c>
      <c r="K147" s="82" t="s">
        <v>69</v>
      </c>
      <c r="L147" s="60" t="s">
        <v>1325</v>
      </c>
    </row>
    <row r="148" spans="1:12" ht="86.4" x14ac:dyDescent="0.3">
      <c r="A148" s="79">
        <v>138</v>
      </c>
      <c r="B148" s="60" t="s">
        <v>7477</v>
      </c>
      <c r="C148" s="60" t="s">
        <v>4767</v>
      </c>
      <c r="D148" s="57" t="s">
        <v>804</v>
      </c>
      <c r="E148" s="60" t="str">
        <f>CONCATENATE(Table2[[#This Row],[Original submission point Part 1]],".",Table2[[#This Row],[Original submission point Part 2]])</f>
        <v>22.2</v>
      </c>
      <c r="F148" s="79">
        <v>22</v>
      </c>
      <c r="G148" s="79">
        <v>2</v>
      </c>
      <c r="H148" s="60" t="s">
        <v>1282</v>
      </c>
      <c r="I148" s="100" t="s">
        <v>16</v>
      </c>
      <c r="J148" s="60" t="s">
        <v>1283</v>
      </c>
      <c r="K148" s="81" t="s">
        <v>18</v>
      </c>
      <c r="L148" s="60" t="s">
        <v>1284</v>
      </c>
    </row>
    <row r="149" spans="1:12" ht="158.4" x14ac:dyDescent="0.3">
      <c r="A149" s="79">
        <v>138</v>
      </c>
      <c r="B149" s="60" t="s">
        <v>7477</v>
      </c>
      <c r="C149" s="60" t="s">
        <v>4768</v>
      </c>
      <c r="D149" s="57" t="s">
        <v>1285</v>
      </c>
      <c r="E149" s="60" t="str">
        <f>CONCATENATE(Table2[[#This Row],[Original submission point Part 1]],".",Table2[[#This Row],[Original submission point Part 2]])</f>
        <v>26.1</v>
      </c>
      <c r="F149" s="79">
        <v>26</v>
      </c>
      <c r="G149" s="79">
        <v>1</v>
      </c>
      <c r="H149" s="60" t="s">
        <v>1072</v>
      </c>
      <c r="I149" s="100" t="s">
        <v>16</v>
      </c>
      <c r="J149" s="60" t="s">
        <v>1286</v>
      </c>
      <c r="K149" s="81" t="s">
        <v>18</v>
      </c>
      <c r="L149" s="60" t="s">
        <v>1287</v>
      </c>
    </row>
    <row r="150" spans="1:12" ht="43.2" x14ac:dyDescent="0.3">
      <c r="A150" s="79">
        <v>138</v>
      </c>
      <c r="B150" s="60" t="s">
        <v>7477</v>
      </c>
      <c r="C150" s="60" t="s">
        <v>4769</v>
      </c>
      <c r="D150" s="57" t="s">
        <v>1288</v>
      </c>
      <c r="E150" s="60" t="str">
        <f>CONCATENATE(Table2[[#This Row],[Original submission point Part 1]],".",Table2[[#This Row],[Original submission point Part 2]])</f>
        <v>32.1</v>
      </c>
      <c r="F150" s="79">
        <v>32</v>
      </c>
      <c r="G150" s="79">
        <v>1</v>
      </c>
      <c r="H150" s="60" t="s">
        <v>1072</v>
      </c>
      <c r="I150" s="100" t="s">
        <v>16</v>
      </c>
      <c r="J150" s="60" t="s">
        <v>1289</v>
      </c>
      <c r="K150" s="81" t="s">
        <v>18</v>
      </c>
      <c r="L150" s="60"/>
    </row>
    <row r="151" spans="1:12" ht="187.2" x14ac:dyDescent="0.3">
      <c r="A151" s="79">
        <v>138</v>
      </c>
      <c r="B151" s="60" t="s">
        <v>7477</v>
      </c>
      <c r="C151" s="60" t="s">
        <v>4770</v>
      </c>
      <c r="D151" s="57" t="s">
        <v>815</v>
      </c>
      <c r="E151" s="60" t="str">
        <f>CONCATENATE(Table2[[#This Row],[Original submission point Part 1]],".",Table2[[#This Row],[Original submission point Part 2]])</f>
        <v>60.27</v>
      </c>
      <c r="F151" s="79">
        <v>60</v>
      </c>
      <c r="G151" s="79">
        <v>27</v>
      </c>
      <c r="H151" s="60" t="s">
        <v>1290</v>
      </c>
      <c r="I151" s="100" t="s">
        <v>16</v>
      </c>
      <c r="J151" s="60" t="s">
        <v>1291</v>
      </c>
      <c r="K151" s="81" t="s">
        <v>18</v>
      </c>
      <c r="L151" s="29" t="s">
        <v>1292</v>
      </c>
    </row>
    <row r="152" spans="1:12" ht="28.8" x14ac:dyDescent="0.3">
      <c r="A152" s="79">
        <v>138</v>
      </c>
      <c r="B152" s="60" t="s">
        <v>7477</v>
      </c>
      <c r="C152" s="60" t="s">
        <v>4771</v>
      </c>
      <c r="D152" s="57" t="s">
        <v>815</v>
      </c>
      <c r="E152" s="60" t="str">
        <f>CONCATENATE(Table2[[#This Row],[Original submission point Part 1]],".",Table2[[#This Row],[Original submission point Part 2]])</f>
        <v>60.32</v>
      </c>
      <c r="F152" s="79">
        <v>60</v>
      </c>
      <c r="G152" s="79">
        <v>32</v>
      </c>
      <c r="H152" s="60" t="s">
        <v>818</v>
      </c>
      <c r="I152" s="100" t="s">
        <v>272</v>
      </c>
      <c r="J152" s="60" t="s">
        <v>819</v>
      </c>
      <c r="K152" s="81" t="s">
        <v>18</v>
      </c>
      <c r="L152" s="60" t="s">
        <v>820</v>
      </c>
    </row>
    <row r="153" spans="1:12" ht="201.6" x14ac:dyDescent="0.3">
      <c r="A153" s="79">
        <v>138</v>
      </c>
      <c r="B153" s="60" t="s">
        <v>7477</v>
      </c>
      <c r="C153" s="60" t="s">
        <v>4772</v>
      </c>
      <c r="D153" s="57" t="s">
        <v>821</v>
      </c>
      <c r="E153" s="60" t="str">
        <f>CONCATENATE(Table2[[#This Row],[Original submission point Part 1]],".",Table2[[#This Row],[Original submission point Part 2]])</f>
        <v>81.2</v>
      </c>
      <c r="F153" s="79">
        <v>81</v>
      </c>
      <c r="G153" s="79">
        <v>2</v>
      </c>
      <c r="H153" s="60" t="s">
        <v>1293</v>
      </c>
      <c r="I153" s="100" t="s">
        <v>16</v>
      </c>
      <c r="J153" s="60" t="s">
        <v>1294</v>
      </c>
      <c r="K153" s="81" t="s">
        <v>18</v>
      </c>
      <c r="L153" s="60" t="s">
        <v>1295</v>
      </c>
    </row>
    <row r="154" spans="1:12" ht="201.6" x14ac:dyDescent="0.3">
      <c r="A154" s="79">
        <v>138</v>
      </c>
      <c r="B154" s="60" t="s">
        <v>7477</v>
      </c>
      <c r="C154" s="60" t="s">
        <v>4773</v>
      </c>
      <c r="D154" s="57" t="s">
        <v>821</v>
      </c>
      <c r="E154" s="60" t="str">
        <f>CONCATENATE(Table2[[#This Row],[Original submission point Part 1]],".",Table2[[#This Row],[Original submission point Part 2]])</f>
        <v>81.3</v>
      </c>
      <c r="F154" s="79">
        <v>81</v>
      </c>
      <c r="G154" s="79">
        <v>3</v>
      </c>
      <c r="H154" s="60" t="s">
        <v>1293</v>
      </c>
      <c r="I154" s="100" t="s">
        <v>16</v>
      </c>
      <c r="J154" s="60" t="s">
        <v>1294</v>
      </c>
      <c r="K154" s="81" t="s">
        <v>18</v>
      </c>
      <c r="L154" s="60" t="s">
        <v>1295</v>
      </c>
    </row>
    <row r="155" spans="1:12" ht="129.6" x14ac:dyDescent="0.3">
      <c r="A155" s="79">
        <v>138</v>
      </c>
      <c r="B155" s="60" t="s">
        <v>7477</v>
      </c>
      <c r="C155" s="60" t="s">
        <v>4774</v>
      </c>
      <c r="D155" s="57" t="s">
        <v>1071</v>
      </c>
      <c r="E155" s="60" t="str">
        <f>CONCATENATE(Table2[[#This Row],[Original submission point Part 1]],".",Table2[[#This Row],[Original submission point Part 2]])</f>
        <v>85.1</v>
      </c>
      <c r="F155" s="79">
        <v>85</v>
      </c>
      <c r="G155" s="79">
        <v>1</v>
      </c>
      <c r="H155" s="60" t="s">
        <v>1072</v>
      </c>
      <c r="I155" s="100" t="s">
        <v>16</v>
      </c>
      <c r="J155" s="60" t="s">
        <v>1296</v>
      </c>
      <c r="K155" s="81" t="s">
        <v>18</v>
      </c>
      <c r="L155" s="60" t="s">
        <v>1297</v>
      </c>
    </row>
    <row r="156" spans="1:12" ht="43.2" x14ac:dyDescent="0.3">
      <c r="A156" s="79">
        <v>138</v>
      </c>
      <c r="B156" s="60" t="s">
        <v>7477</v>
      </c>
      <c r="C156" s="60" t="s">
        <v>4775</v>
      </c>
      <c r="D156" s="57" t="s">
        <v>825</v>
      </c>
      <c r="E156" s="60" t="str">
        <f>CONCATENATE(Table2[[#This Row],[Original submission point Part 1]],".",Table2[[#This Row],[Original submission point Part 2]])</f>
        <v>88.1</v>
      </c>
      <c r="F156" s="79">
        <v>88</v>
      </c>
      <c r="G156" s="79">
        <v>1</v>
      </c>
      <c r="H156" s="60" t="s">
        <v>1298</v>
      </c>
      <c r="I156" s="100" t="s">
        <v>16</v>
      </c>
      <c r="J156" s="60" t="s">
        <v>1299</v>
      </c>
      <c r="K156" s="81" t="s">
        <v>18</v>
      </c>
      <c r="L156" s="60" t="s">
        <v>1300</v>
      </c>
    </row>
    <row r="157" spans="1:12" ht="57.6" x14ac:dyDescent="0.3">
      <c r="A157" s="79">
        <v>143</v>
      </c>
      <c r="B157" s="60" t="s">
        <v>3800</v>
      </c>
      <c r="C157" s="60" t="s">
        <v>4776</v>
      </c>
      <c r="D157" s="60" t="s">
        <v>418</v>
      </c>
      <c r="E157" s="60" t="str">
        <f>CONCATENATE(Table2[[#This Row],[Original submission point Part 1]],".",Table2[[#This Row],[Original submission point Part 2]])</f>
        <v>159.60</v>
      </c>
      <c r="F157" s="84">
        <v>159</v>
      </c>
      <c r="G157" s="84">
        <v>60</v>
      </c>
      <c r="H157" s="29" t="s">
        <v>1348</v>
      </c>
      <c r="I157" s="100" t="s">
        <v>16</v>
      </c>
      <c r="J157" s="60" t="s">
        <v>1349</v>
      </c>
      <c r="K157" s="82" t="s">
        <v>542</v>
      </c>
      <c r="L157" s="60" t="s">
        <v>13</v>
      </c>
    </row>
    <row r="158" spans="1:12" ht="28.8" x14ac:dyDescent="0.3">
      <c r="A158" s="79">
        <v>143</v>
      </c>
      <c r="B158" s="60" t="s">
        <v>3800</v>
      </c>
      <c r="C158" s="60" t="s">
        <v>4777</v>
      </c>
      <c r="D158" s="60" t="s">
        <v>1350</v>
      </c>
      <c r="E158" s="60" t="str">
        <f>CONCATENATE(Table2[[#This Row],[Original submission point Part 1]],".",Table2[[#This Row],[Original submission point Part 2]])</f>
        <v>159.63</v>
      </c>
      <c r="F158" s="79">
        <v>159</v>
      </c>
      <c r="G158" s="79">
        <v>63</v>
      </c>
      <c r="H158" s="29" t="s">
        <v>1351</v>
      </c>
      <c r="I158" s="100" t="s">
        <v>16</v>
      </c>
      <c r="J158" s="60" t="s">
        <v>1352</v>
      </c>
      <c r="K158" s="82" t="s">
        <v>542</v>
      </c>
      <c r="L158" s="60" t="s">
        <v>12</v>
      </c>
    </row>
    <row r="159" spans="1:12" ht="43.2" x14ac:dyDescent="0.3">
      <c r="A159" s="79">
        <v>143</v>
      </c>
      <c r="B159" s="60" t="s">
        <v>3800</v>
      </c>
      <c r="C159" s="60" t="s">
        <v>4778</v>
      </c>
      <c r="D159" s="60" t="s">
        <v>1353</v>
      </c>
      <c r="E159" s="60" t="str">
        <f>CONCATENATE(Table2[[#This Row],[Original submission point Part 1]],".",Table2[[#This Row],[Original submission point Part 2]])</f>
        <v>169.23</v>
      </c>
      <c r="F159" s="79">
        <v>169</v>
      </c>
      <c r="G159" s="79">
        <v>23</v>
      </c>
      <c r="H159" s="60" t="s">
        <v>1354</v>
      </c>
      <c r="I159" s="100" t="s">
        <v>16</v>
      </c>
      <c r="J159" s="60" t="s">
        <v>1355</v>
      </c>
      <c r="K159" s="82" t="s">
        <v>640</v>
      </c>
      <c r="L159" s="60" t="s">
        <v>13</v>
      </c>
    </row>
    <row r="160" spans="1:12" ht="72" x14ac:dyDescent="0.3">
      <c r="A160" s="79">
        <v>143</v>
      </c>
      <c r="B160" s="60" t="s">
        <v>3800</v>
      </c>
      <c r="C160" s="60" t="s">
        <v>4779</v>
      </c>
      <c r="D160" s="60" t="s">
        <v>1356</v>
      </c>
      <c r="E160" s="60" t="str">
        <f>CONCATENATE(Table2[[#This Row],[Original submission point Part 1]],".",Table2[[#This Row],[Original submission point Part 2]])</f>
        <v>174.57</v>
      </c>
      <c r="F160" s="79">
        <v>174</v>
      </c>
      <c r="G160" s="79">
        <v>57</v>
      </c>
      <c r="H160" s="29" t="s">
        <v>1357</v>
      </c>
      <c r="I160" s="100" t="s">
        <v>22</v>
      </c>
      <c r="J160" s="60" t="s">
        <v>1358</v>
      </c>
      <c r="K160" s="82" t="s">
        <v>24</v>
      </c>
      <c r="L160" s="60" t="s">
        <v>13</v>
      </c>
    </row>
    <row r="161" spans="1:12" ht="43.2" x14ac:dyDescent="0.3">
      <c r="A161" s="79">
        <v>143</v>
      </c>
      <c r="B161" s="60" t="s">
        <v>3800</v>
      </c>
      <c r="C161" s="60" t="s">
        <v>4780</v>
      </c>
      <c r="D161" s="60" t="s">
        <v>51</v>
      </c>
      <c r="E161" s="60" t="str">
        <f>CONCATENATE(Table2[[#This Row],[Original submission point Part 1]],".",Table2[[#This Row],[Original submission point Part 2]])</f>
        <v>174.72</v>
      </c>
      <c r="F161" s="84">
        <v>174</v>
      </c>
      <c r="G161" s="84">
        <v>72</v>
      </c>
      <c r="H161" s="60" t="s">
        <v>1359</v>
      </c>
      <c r="I161" s="100" t="s">
        <v>851</v>
      </c>
      <c r="J161" s="60" t="s">
        <v>1360</v>
      </c>
      <c r="K161" s="82" t="s">
        <v>24</v>
      </c>
      <c r="L161" s="60" t="s">
        <v>13</v>
      </c>
    </row>
    <row r="162" spans="1:12" ht="28.8" x14ac:dyDescent="0.3">
      <c r="A162" s="79">
        <v>143</v>
      </c>
      <c r="B162" s="60" t="s">
        <v>3800</v>
      </c>
      <c r="C162" s="60" t="s">
        <v>4781</v>
      </c>
      <c r="D162" s="60" t="s">
        <v>1361</v>
      </c>
      <c r="E162" s="60" t="str">
        <f>CONCATENATE(Table2[[#This Row],[Original submission point Part 1]],".",Table2[[#This Row],[Original submission point Part 2]])</f>
        <v>181.15</v>
      </c>
      <c r="F162" s="79">
        <v>181</v>
      </c>
      <c r="G162" s="79">
        <v>15</v>
      </c>
      <c r="H162" s="29" t="s">
        <v>1362</v>
      </c>
      <c r="I162" s="100" t="s">
        <v>272</v>
      </c>
      <c r="J162" s="60" t="s">
        <v>1363</v>
      </c>
      <c r="K162" s="82" t="s">
        <v>542</v>
      </c>
      <c r="L162" s="60" t="s">
        <v>13</v>
      </c>
    </row>
    <row r="163" spans="1:12" ht="28.8" x14ac:dyDescent="0.3">
      <c r="A163" s="79">
        <v>143</v>
      </c>
      <c r="B163" s="60" t="s">
        <v>3800</v>
      </c>
      <c r="C163" s="60" t="s">
        <v>4782</v>
      </c>
      <c r="D163" s="60" t="s">
        <v>1364</v>
      </c>
      <c r="E163" s="60" t="str">
        <f>CONCATENATE(Table2[[#This Row],[Original submission point Part 1]],".",Table2[[#This Row],[Original submission point Part 2]])</f>
        <v>181.46</v>
      </c>
      <c r="F163" s="79">
        <v>181</v>
      </c>
      <c r="G163" s="79">
        <v>46</v>
      </c>
      <c r="H163" s="60" t="s">
        <v>1365</v>
      </c>
      <c r="I163" s="100" t="s">
        <v>272</v>
      </c>
      <c r="J163" s="60" t="s">
        <v>1366</v>
      </c>
      <c r="K163" s="82" t="s">
        <v>542</v>
      </c>
      <c r="L163" s="60" t="s">
        <v>857</v>
      </c>
    </row>
    <row r="164" spans="1:12" ht="43.2" x14ac:dyDescent="0.3">
      <c r="A164" s="79">
        <v>143</v>
      </c>
      <c r="B164" s="60" t="s">
        <v>3800</v>
      </c>
      <c r="C164" s="60" t="s">
        <v>4783</v>
      </c>
      <c r="D164" s="60" t="s">
        <v>295</v>
      </c>
      <c r="E164" s="60" t="str">
        <f>CONCATENATE(Table2[[#This Row],[Original submission point Part 1]],".",Table2[[#This Row],[Original submission point Part 2]])</f>
        <v>182.200</v>
      </c>
      <c r="F164" s="79">
        <v>182</v>
      </c>
      <c r="G164" s="79">
        <v>200</v>
      </c>
      <c r="H164" s="60" t="s">
        <v>1367</v>
      </c>
      <c r="I164" s="100" t="s">
        <v>22</v>
      </c>
      <c r="J164" s="60" t="s">
        <v>1368</v>
      </c>
      <c r="K164" s="82" t="s">
        <v>24</v>
      </c>
      <c r="L164" s="60" t="s">
        <v>13</v>
      </c>
    </row>
    <row r="165" spans="1:12" ht="43.2" x14ac:dyDescent="0.3">
      <c r="A165" s="79">
        <v>143</v>
      </c>
      <c r="B165" s="60" t="s">
        <v>3800</v>
      </c>
      <c r="C165" s="60" t="s">
        <v>4784</v>
      </c>
      <c r="D165" s="60" t="s">
        <v>1369</v>
      </c>
      <c r="E165" s="60" t="str">
        <f>CONCATENATE(Table2[[#This Row],[Original submission point Part 1]],".",Table2[[#This Row],[Original submission point Part 2]])</f>
        <v>185.67</v>
      </c>
      <c r="F165" s="84">
        <v>185</v>
      </c>
      <c r="G165" s="84">
        <v>67</v>
      </c>
      <c r="H165" s="60" t="s">
        <v>1370</v>
      </c>
      <c r="I165" s="100" t="s">
        <v>22</v>
      </c>
      <c r="J165" s="60" t="s">
        <v>1371</v>
      </c>
      <c r="K165" s="82" t="s">
        <v>24</v>
      </c>
      <c r="L165" s="60" t="s">
        <v>13</v>
      </c>
    </row>
    <row r="166" spans="1:12" ht="28.8" x14ac:dyDescent="0.3">
      <c r="A166" s="79">
        <v>143</v>
      </c>
      <c r="B166" s="60" t="s">
        <v>3800</v>
      </c>
      <c r="C166" s="60" t="s">
        <v>4785</v>
      </c>
      <c r="D166" s="60" t="s">
        <v>734</v>
      </c>
      <c r="E166" s="60" t="str">
        <f>CONCATENATE(Table2[[#This Row],[Original submission point Part 1]],".",Table2[[#This Row],[Original submission point Part 2]])</f>
        <v>187.66</v>
      </c>
      <c r="F166" s="79">
        <v>187</v>
      </c>
      <c r="G166" s="79">
        <v>66</v>
      </c>
      <c r="H166" s="29" t="s">
        <v>1372</v>
      </c>
      <c r="I166" s="100" t="s">
        <v>272</v>
      </c>
      <c r="J166" s="60" t="s">
        <v>1373</v>
      </c>
      <c r="K166" s="82" t="s">
        <v>542</v>
      </c>
      <c r="L166" s="60" t="s">
        <v>13</v>
      </c>
    </row>
    <row r="167" spans="1:12" ht="43.2" x14ac:dyDescent="0.3">
      <c r="A167" s="79">
        <v>143</v>
      </c>
      <c r="B167" s="60" t="s">
        <v>3800</v>
      </c>
      <c r="C167" s="60" t="s">
        <v>4786</v>
      </c>
      <c r="D167" s="60" t="s">
        <v>1326</v>
      </c>
      <c r="E167" s="60" t="str">
        <f>CONCATENATE(Table2[[#This Row],[Original submission point Part 1]],".",Table2[[#This Row],[Original submission point Part 2]])</f>
        <v>18.2</v>
      </c>
      <c r="F167" s="84">
        <v>18</v>
      </c>
      <c r="G167" s="84">
        <v>2</v>
      </c>
      <c r="H167" s="60" t="s">
        <v>1327</v>
      </c>
      <c r="I167" s="100" t="s">
        <v>22</v>
      </c>
      <c r="J167" s="60" t="s">
        <v>1328</v>
      </c>
      <c r="K167" s="82" t="s">
        <v>24</v>
      </c>
      <c r="L167" s="60" t="s">
        <v>13</v>
      </c>
    </row>
    <row r="168" spans="1:12" ht="57.6" x14ac:dyDescent="0.3">
      <c r="A168" s="79">
        <v>143</v>
      </c>
      <c r="B168" s="60" t="s">
        <v>3800</v>
      </c>
      <c r="C168" s="60" t="s">
        <v>4787</v>
      </c>
      <c r="D168" s="60" t="s">
        <v>1374</v>
      </c>
      <c r="E168" s="60" t="str">
        <f>CONCATENATE(Table2[[#This Row],[Original submission point Part 1]],".",Table2[[#This Row],[Original submission point Part 2]])</f>
        <v>188.6</v>
      </c>
      <c r="F168" s="84">
        <v>188</v>
      </c>
      <c r="G168" s="84">
        <v>6</v>
      </c>
      <c r="H168" s="60" t="s">
        <v>1375</v>
      </c>
      <c r="I168" s="100" t="s">
        <v>22</v>
      </c>
      <c r="J168" s="60" t="s">
        <v>1376</v>
      </c>
      <c r="K168" s="82" t="s">
        <v>640</v>
      </c>
      <c r="L168" s="60" t="s">
        <v>13</v>
      </c>
    </row>
    <row r="169" spans="1:12" ht="28.8" x14ac:dyDescent="0.3">
      <c r="A169" s="79">
        <v>143</v>
      </c>
      <c r="B169" s="60" t="s">
        <v>3800</v>
      </c>
      <c r="C169" s="60" t="s">
        <v>4788</v>
      </c>
      <c r="D169" s="60" t="s">
        <v>1377</v>
      </c>
      <c r="E169" s="60" t="str">
        <f>CONCATENATE(Table2[[#This Row],[Original submission point Part 1]],".",Table2[[#This Row],[Original submission point Part 2]])</f>
        <v>196.24</v>
      </c>
      <c r="F169" s="84">
        <v>196</v>
      </c>
      <c r="G169" s="84">
        <v>24</v>
      </c>
      <c r="H169" s="60" t="s">
        <v>1378</v>
      </c>
      <c r="I169" s="100" t="s">
        <v>16</v>
      </c>
      <c r="J169" s="60" t="s">
        <v>1379</v>
      </c>
      <c r="K169" s="82" t="s">
        <v>542</v>
      </c>
      <c r="L169" s="60" t="s">
        <v>13</v>
      </c>
    </row>
    <row r="170" spans="1:12" ht="43.2" x14ac:dyDescent="0.3">
      <c r="A170" s="79">
        <v>143</v>
      </c>
      <c r="B170" s="60" t="s">
        <v>3800</v>
      </c>
      <c r="C170" s="60" t="s">
        <v>4789</v>
      </c>
      <c r="D170" s="60" t="s">
        <v>1380</v>
      </c>
      <c r="E170" s="60" t="str">
        <f>CONCATENATE(Table2[[#This Row],[Original submission point Part 1]],".",Table2[[#This Row],[Original submission point Part 2]])</f>
        <v>220.1</v>
      </c>
      <c r="F170" s="79">
        <v>220</v>
      </c>
      <c r="G170" s="79">
        <v>1</v>
      </c>
      <c r="H170" s="60" t="s">
        <v>1381</v>
      </c>
      <c r="I170" s="100" t="s">
        <v>22</v>
      </c>
      <c r="J170" s="60" t="s">
        <v>1382</v>
      </c>
      <c r="K170" s="82" t="s">
        <v>24</v>
      </c>
      <c r="L170" s="60" t="s">
        <v>13</v>
      </c>
    </row>
    <row r="171" spans="1:12" ht="100.8" x14ac:dyDescent="0.3">
      <c r="A171" s="79">
        <v>143</v>
      </c>
      <c r="B171" s="60" t="s">
        <v>3800</v>
      </c>
      <c r="C171" s="60" t="s">
        <v>4790</v>
      </c>
      <c r="D171" s="60" t="s">
        <v>79</v>
      </c>
      <c r="E171" s="60" t="str">
        <f>CONCATENATE(Table2[[#This Row],[Original submission point Part 1]],".",Table2[[#This Row],[Original submission point Part 2]])</f>
        <v>229.52</v>
      </c>
      <c r="F171" s="79">
        <v>229</v>
      </c>
      <c r="G171" s="79">
        <v>52</v>
      </c>
      <c r="H171" s="60" t="s">
        <v>1383</v>
      </c>
      <c r="I171" s="100" t="s">
        <v>272</v>
      </c>
      <c r="J171" s="29" t="s">
        <v>1384</v>
      </c>
      <c r="K171" s="82" t="s">
        <v>116</v>
      </c>
      <c r="L171" s="29" t="s">
        <v>1384</v>
      </c>
    </row>
    <row r="172" spans="1:12" ht="72" x14ac:dyDescent="0.3">
      <c r="A172" s="79">
        <v>143</v>
      </c>
      <c r="B172" s="60" t="s">
        <v>3800</v>
      </c>
      <c r="C172" s="60" t="s">
        <v>4791</v>
      </c>
      <c r="D172" s="60" t="s">
        <v>1385</v>
      </c>
      <c r="E172" s="60" t="str">
        <f>CONCATENATE(Table2[[#This Row],[Original submission point Part 1]],".",Table2[[#This Row],[Original submission point Part 2]])</f>
        <v>229.53</v>
      </c>
      <c r="F172" s="84">
        <v>229</v>
      </c>
      <c r="G172" s="84">
        <v>53</v>
      </c>
      <c r="H172" s="60" t="s">
        <v>1386</v>
      </c>
      <c r="I172" s="100" t="s">
        <v>16</v>
      </c>
      <c r="J172" s="29" t="s">
        <v>1387</v>
      </c>
      <c r="K172" s="82" t="s">
        <v>116</v>
      </c>
      <c r="L172" s="29" t="s">
        <v>1387</v>
      </c>
    </row>
    <row r="173" spans="1:12" ht="57.6" x14ac:dyDescent="0.3">
      <c r="A173" s="79">
        <v>143</v>
      </c>
      <c r="B173" s="60" t="s">
        <v>3800</v>
      </c>
      <c r="C173" s="60" t="s">
        <v>4792</v>
      </c>
      <c r="D173" s="60" t="s">
        <v>1385</v>
      </c>
      <c r="E173" s="60" t="str">
        <f>CONCATENATE(Table2[[#This Row],[Original submission point Part 1]],".",Table2[[#This Row],[Original submission point Part 2]])</f>
        <v>229.59</v>
      </c>
      <c r="F173" s="79">
        <v>229</v>
      </c>
      <c r="G173" s="79">
        <v>59</v>
      </c>
      <c r="H173" s="60" t="s">
        <v>1388</v>
      </c>
      <c r="I173" s="100" t="s">
        <v>22</v>
      </c>
      <c r="J173" s="60" t="s">
        <v>1389</v>
      </c>
      <c r="K173" s="82" t="s">
        <v>640</v>
      </c>
      <c r="L173" s="60" t="s">
        <v>13</v>
      </c>
    </row>
    <row r="174" spans="1:12" ht="57.6" x14ac:dyDescent="0.3">
      <c r="A174" s="79">
        <v>143</v>
      </c>
      <c r="B174" s="60" t="s">
        <v>3800</v>
      </c>
      <c r="C174" s="60" t="s">
        <v>4793</v>
      </c>
      <c r="D174" s="60" t="s">
        <v>1385</v>
      </c>
      <c r="E174" s="60" t="str">
        <f>CONCATENATE(Table2[[#This Row],[Original submission point Part 1]],".",Table2[[#This Row],[Original submission point Part 2]])</f>
        <v>229.60</v>
      </c>
      <c r="F174" s="84">
        <v>229</v>
      </c>
      <c r="G174" s="84">
        <v>60</v>
      </c>
      <c r="H174" s="60" t="s">
        <v>1390</v>
      </c>
      <c r="I174" s="100" t="s">
        <v>22</v>
      </c>
      <c r="J174" s="60" t="s">
        <v>1391</v>
      </c>
      <c r="K174" s="82" t="s">
        <v>640</v>
      </c>
      <c r="L174" s="60" t="s">
        <v>13</v>
      </c>
    </row>
    <row r="175" spans="1:12" ht="158.4" x14ac:dyDescent="0.3">
      <c r="A175" s="79">
        <v>143</v>
      </c>
      <c r="B175" s="60" t="s">
        <v>3800</v>
      </c>
      <c r="C175" s="60" t="s">
        <v>4794</v>
      </c>
      <c r="D175" s="60" t="s">
        <v>1329</v>
      </c>
      <c r="E175" s="60" t="str">
        <f>CONCATENATE(Table2[[#This Row],[Original submission point Part 1]],".",Table2[[#This Row],[Original submission point Part 2]])</f>
        <v>18.5</v>
      </c>
      <c r="F175" s="79">
        <v>18</v>
      </c>
      <c r="G175" s="79">
        <v>5</v>
      </c>
      <c r="H175" s="60" t="s">
        <v>1330</v>
      </c>
      <c r="I175" s="100" t="s">
        <v>22</v>
      </c>
      <c r="J175" s="60" t="s">
        <v>1331</v>
      </c>
      <c r="K175" s="82" t="s">
        <v>24</v>
      </c>
      <c r="L175" s="60" t="s">
        <v>13</v>
      </c>
    </row>
    <row r="176" spans="1:12" ht="28.8" x14ac:dyDescent="0.3">
      <c r="A176" s="79">
        <v>143</v>
      </c>
      <c r="B176" s="60" t="s">
        <v>3800</v>
      </c>
      <c r="C176" s="60" t="s">
        <v>4795</v>
      </c>
      <c r="D176" s="60" t="s">
        <v>334</v>
      </c>
      <c r="E176" s="60" t="str">
        <f>CONCATENATE(Table2[[#This Row],[Original submission point Part 1]],".",Table2[[#This Row],[Original submission point Part 2]])</f>
        <v>42.7</v>
      </c>
      <c r="F176" s="84">
        <v>42</v>
      </c>
      <c r="G176" s="84">
        <v>7</v>
      </c>
      <c r="H176" s="29" t="s">
        <v>1332</v>
      </c>
      <c r="I176" s="100" t="s">
        <v>16</v>
      </c>
      <c r="J176" s="60" t="s">
        <v>1333</v>
      </c>
      <c r="K176" s="82" t="s">
        <v>542</v>
      </c>
      <c r="L176" s="60" t="s">
        <v>13</v>
      </c>
    </row>
    <row r="177" spans="1:12" ht="43.2" x14ac:dyDescent="0.3">
      <c r="A177" s="79">
        <v>143</v>
      </c>
      <c r="B177" s="60" t="s">
        <v>3800</v>
      </c>
      <c r="C177" s="60" t="s">
        <v>4796</v>
      </c>
      <c r="D177" s="60" t="s">
        <v>334</v>
      </c>
      <c r="E177" s="60" t="str">
        <f>CONCATENATE(Table2[[#This Row],[Original submission point Part 1]],".",Table2[[#This Row],[Original submission point Part 2]])</f>
        <v>42.18</v>
      </c>
      <c r="F177" s="79">
        <v>42</v>
      </c>
      <c r="G177" s="79">
        <v>18</v>
      </c>
      <c r="H177" s="60" t="s">
        <v>1334</v>
      </c>
      <c r="I177" s="100" t="s">
        <v>16</v>
      </c>
      <c r="J177" s="60" t="s">
        <v>1335</v>
      </c>
      <c r="K177" s="82" t="s">
        <v>542</v>
      </c>
      <c r="L177" s="60" t="s">
        <v>13</v>
      </c>
    </row>
    <row r="178" spans="1:12" ht="57.6" x14ac:dyDescent="0.3">
      <c r="A178" s="79">
        <v>143</v>
      </c>
      <c r="B178" s="60" t="s">
        <v>3800</v>
      </c>
      <c r="C178" s="60" t="s">
        <v>4797</v>
      </c>
      <c r="D178" s="60" t="s">
        <v>1310</v>
      </c>
      <c r="E178" s="60" t="str">
        <f>CONCATENATE(Table2[[#This Row],[Original submission point Part 1]],".",Table2[[#This Row],[Original submission point Part 2]])</f>
        <v>109.1</v>
      </c>
      <c r="F178" s="84">
        <v>109</v>
      </c>
      <c r="G178" s="84">
        <v>1</v>
      </c>
      <c r="H178" s="60" t="s">
        <v>1336</v>
      </c>
      <c r="I178" s="100"/>
      <c r="J178" s="60" t="s">
        <v>1337</v>
      </c>
      <c r="K178" s="82" t="s">
        <v>24</v>
      </c>
      <c r="L178" s="60" t="s">
        <v>13</v>
      </c>
    </row>
    <row r="179" spans="1:12" ht="43.2" x14ac:dyDescent="0.3">
      <c r="A179" s="79">
        <v>143</v>
      </c>
      <c r="B179" s="60" t="s">
        <v>3800</v>
      </c>
      <c r="C179" s="60" t="s">
        <v>4798</v>
      </c>
      <c r="D179" s="60" t="s">
        <v>1338</v>
      </c>
      <c r="E179" s="60" t="str">
        <f>CONCATENATE(Table2[[#This Row],[Original submission point Part 1]],".",Table2[[#This Row],[Original submission point Part 2]])</f>
        <v>151.5</v>
      </c>
      <c r="F179" s="84">
        <v>151</v>
      </c>
      <c r="G179" s="84">
        <v>5</v>
      </c>
      <c r="H179" s="60" t="s">
        <v>1339</v>
      </c>
      <c r="I179" s="100" t="s">
        <v>22</v>
      </c>
      <c r="J179" s="60" t="s">
        <v>1340</v>
      </c>
      <c r="K179" s="82" t="s">
        <v>24</v>
      </c>
      <c r="L179" s="60" t="s">
        <v>13</v>
      </c>
    </row>
    <row r="180" spans="1:12" ht="72" x14ac:dyDescent="0.3">
      <c r="A180" s="79">
        <v>143</v>
      </c>
      <c r="B180" s="60" t="s">
        <v>3800</v>
      </c>
      <c r="C180" s="60" t="s">
        <v>4799</v>
      </c>
      <c r="D180" s="60" t="s">
        <v>411</v>
      </c>
      <c r="E180" s="60" t="str">
        <f>CONCATENATE(Table2[[#This Row],[Original submission point Part 1]],".",Table2[[#This Row],[Original submission point Part 2]])</f>
        <v>156.10</v>
      </c>
      <c r="F180" s="84">
        <v>156</v>
      </c>
      <c r="G180" s="84">
        <v>10</v>
      </c>
      <c r="H180" s="60" t="s">
        <v>1341</v>
      </c>
      <c r="I180" s="100" t="s">
        <v>22</v>
      </c>
      <c r="J180" s="60" t="s">
        <v>1342</v>
      </c>
      <c r="K180" s="82" t="s">
        <v>24</v>
      </c>
      <c r="L180" s="60" t="s">
        <v>13</v>
      </c>
    </row>
    <row r="181" spans="1:12" ht="28.8" x14ac:dyDescent="0.3">
      <c r="A181" s="79">
        <v>143</v>
      </c>
      <c r="B181" s="60" t="s">
        <v>3800</v>
      </c>
      <c r="C181" s="60" t="s">
        <v>4800</v>
      </c>
      <c r="D181" s="60" t="s">
        <v>1343</v>
      </c>
      <c r="E181" s="60" t="str">
        <f>CONCATENATE(Table2[[#This Row],[Original submission point Part 1]],".",Table2[[#This Row],[Original submission point Part 2]])</f>
        <v>156.79</v>
      </c>
      <c r="F181" s="79">
        <v>156</v>
      </c>
      <c r="G181" s="79">
        <v>79</v>
      </c>
      <c r="H181" s="60" t="s">
        <v>1344</v>
      </c>
      <c r="I181" s="100" t="s">
        <v>851</v>
      </c>
      <c r="J181" s="60" t="s">
        <v>1345</v>
      </c>
      <c r="K181" s="82" t="s">
        <v>24</v>
      </c>
      <c r="L181" s="60" t="s">
        <v>13</v>
      </c>
    </row>
    <row r="182" spans="1:12" ht="43.2" x14ac:dyDescent="0.3">
      <c r="A182" s="79">
        <v>143</v>
      </c>
      <c r="B182" s="60" t="s">
        <v>3800</v>
      </c>
      <c r="C182" s="60" t="s">
        <v>4801</v>
      </c>
      <c r="D182" s="60" t="s">
        <v>411</v>
      </c>
      <c r="E182" s="60" t="str">
        <f>CONCATENATE(Table2[[#This Row],[Original submission point Part 1]],".",Table2[[#This Row],[Original submission point Part 2]])</f>
        <v>156.88</v>
      </c>
      <c r="F182" s="84">
        <v>156</v>
      </c>
      <c r="G182" s="84">
        <v>88</v>
      </c>
      <c r="H182" s="60" t="s">
        <v>1346</v>
      </c>
      <c r="I182" s="100" t="s">
        <v>851</v>
      </c>
      <c r="J182" s="60" t="s">
        <v>1347</v>
      </c>
      <c r="K182" s="82" t="s">
        <v>542</v>
      </c>
      <c r="L182" s="60" t="s">
        <v>12</v>
      </c>
    </row>
    <row r="183" spans="1:12" ht="86.4" x14ac:dyDescent="0.3">
      <c r="A183" s="79">
        <v>145</v>
      </c>
      <c r="B183" s="60" t="s">
        <v>7478</v>
      </c>
      <c r="C183" s="60" t="s">
        <v>4802</v>
      </c>
      <c r="D183" s="29" t="s">
        <v>20</v>
      </c>
      <c r="E183" s="60" t="str">
        <f>CONCATENATE(Table2[[#This Row],[Original submission point Part 1]],".",Table2[[#This Row],[Original submission point Part 2]])</f>
        <v>66.56</v>
      </c>
      <c r="F183" s="60">
        <v>66</v>
      </c>
      <c r="G183" s="60">
        <v>56</v>
      </c>
      <c r="H183" s="29" t="s">
        <v>33</v>
      </c>
      <c r="I183" s="99" t="s">
        <v>16</v>
      </c>
      <c r="J183" s="29" t="s">
        <v>34</v>
      </c>
      <c r="K183" s="30" t="s">
        <v>18</v>
      </c>
      <c r="L183" s="36" t="s">
        <v>1392</v>
      </c>
    </row>
    <row r="184" spans="1:12" ht="28.8" x14ac:dyDescent="0.3">
      <c r="A184" s="79">
        <v>145</v>
      </c>
      <c r="B184" s="60" t="s">
        <v>7478</v>
      </c>
      <c r="C184" s="60" t="s">
        <v>4803</v>
      </c>
      <c r="D184" s="60" t="s">
        <v>359</v>
      </c>
      <c r="E184" s="60" t="str">
        <f>CONCATENATE(Table2[[#This Row],[Original submission point Part 1]],".",Table2[[#This Row],[Original submission point Part 2]])</f>
        <v>170.8</v>
      </c>
      <c r="F184" s="60">
        <v>170</v>
      </c>
      <c r="G184" s="60">
        <v>8</v>
      </c>
      <c r="H184" s="29" t="s">
        <v>284</v>
      </c>
      <c r="I184" s="99" t="s">
        <v>16</v>
      </c>
      <c r="J184" s="29" t="s">
        <v>360</v>
      </c>
      <c r="K184" s="30" t="s">
        <v>18</v>
      </c>
      <c r="L184" s="29" t="s">
        <v>361</v>
      </c>
    </row>
    <row r="185" spans="1:12" ht="28.8" x14ac:dyDescent="0.3">
      <c r="A185" s="79">
        <v>145</v>
      </c>
      <c r="B185" s="60" t="s">
        <v>7478</v>
      </c>
      <c r="C185" s="60" t="s">
        <v>4804</v>
      </c>
      <c r="D185" s="29" t="s">
        <v>295</v>
      </c>
      <c r="E185" s="60" t="str">
        <f>CONCATENATE(Table2[[#This Row],[Original submission point Part 1]],".",Table2[[#This Row],[Original submission point Part 2]])</f>
        <v>182.78</v>
      </c>
      <c r="F185" s="60">
        <v>182</v>
      </c>
      <c r="G185" s="60">
        <v>78</v>
      </c>
      <c r="H185" s="29" t="s">
        <v>1393</v>
      </c>
      <c r="I185" s="99" t="s">
        <v>16</v>
      </c>
      <c r="J185" s="29" t="s">
        <v>297</v>
      </c>
      <c r="K185" s="30" t="s">
        <v>542</v>
      </c>
      <c r="L185" s="29" t="s">
        <v>298</v>
      </c>
    </row>
    <row r="186" spans="1:12" ht="28.8" x14ac:dyDescent="0.3">
      <c r="A186" s="79">
        <v>145</v>
      </c>
      <c r="B186" s="60" t="s">
        <v>7478</v>
      </c>
      <c r="C186" s="60" t="s">
        <v>4805</v>
      </c>
      <c r="D186" s="60" t="s">
        <v>179</v>
      </c>
      <c r="E186" s="60" t="str">
        <f>CONCATENATE(Table2[[#This Row],[Original submission point Part 1]],".",Table2[[#This Row],[Original submission point Part 2]])</f>
        <v>185.17</v>
      </c>
      <c r="F186" s="60">
        <v>185</v>
      </c>
      <c r="G186" s="60">
        <v>17</v>
      </c>
      <c r="H186" s="29" t="s">
        <v>180</v>
      </c>
      <c r="I186" s="99" t="s">
        <v>16</v>
      </c>
      <c r="J186" s="29" t="s">
        <v>729</v>
      </c>
      <c r="K186" s="30" t="s">
        <v>18</v>
      </c>
      <c r="L186" s="29" t="s">
        <v>254</v>
      </c>
    </row>
    <row r="187" spans="1:12" ht="72" x14ac:dyDescent="0.3">
      <c r="A187" s="79">
        <v>145</v>
      </c>
      <c r="B187" s="60" t="s">
        <v>7478</v>
      </c>
      <c r="C187" s="60" t="s">
        <v>4806</v>
      </c>
      <c r="D187" s="29" t="s">
        <v>66</v>
      </c>
      <c r="E187" s="60" t="str">
        <f>CONCATENATE(Table2[[#This Row],[Original submission point Part 1]],".",Table2[[#This Row],[Original submission point Part 2]])</f>
        <v>208.82</v>
      </c>
      <c r="F187" s="60">
        <v>208</v>
      </c>
      <c r="G187" s="60">
        <v>82</v>
      </c>
      <c r="H187" s="29" t="s">
        <v>71</v>
      </c>
      <c r="I187" s="99" t="s">
        <v>72</v>
      </c>
      <c r="J187" s="29" t="s">
        <v>73</v>
      </c>
      <c r="K187" s="30" t="s">
        <v>69</v>
      </c>
      <c r="L187" s="29" t="s">
        <v>74</v>
      </c>
    </row>
    <row r="188" spans="1:12" ht="72" x14ac:dyDescent="0.3">
      <c r="A188" s="79">
        <v>145</v>
      </c>
      <c r="B188" s="60" t="s">
        <v>7478</v>
      </c>
      <c r="C188" s="60" t="s">
        <v>4807</v>
      </c>
      <c r="D188" s="60" t="s">
        <v>75</v>
      </c>
      <c r="E188" s="60" t="str">
        <f>CONCATENATE(Table2[[#This Row],[Original submission point Part 1]],".",Table2[[#This Row],[Original submission point Part 2]])</f>
        <v>209.82</v>
      </c>
      <c r="F188" s="60">
        <v>209</v>
      </c>
      <c r="G188" s="60">
        <v>82</v>
      </c>
      <c r="H188" s="29" t="s">
        <v>71</v>
      </c>
      <c r="I188" s="99" t="s">
        <v>72</v>
      </c>
      <c r="J188" s="60" t="s">
        <v>73</v>
      </c>
      <c r="K188" s="30" t="s">
        <v>69</v>
      </c>
      <c r="L188" s="29" t="s">
        <v>74</v>
      </c>
    </row>
    <row r="189" spans="1:12" ht="72" x14ac:dyDescent="0.3">
      <c r="A189" s="79">
        <v>145</v>
      </c>
      <c r="B189" s="60" t="s">
        <v>7478</v>
      </c>
      <c r="C189" s="60" t="s">
        <v>4808</v>
      </c>
      <c r="D189" s="60" t="s">
        <v>77</v>
      </c>
      <c r="E189" s="60" t="str">
        <f>CONCATENATE(Table2[[#This Row],[Original submission point Part 1]],".",Table2[[#This Row],[Original submission point Part 2]])</f>
        <v>210.82</v>
      </c>
      <c r="F189" s="60">
        <v>210</v>
      </c>
      <c r="G189" s="60">
        <v>82</v>
      </c>
      <c r="H189" s="29" t="s">
        <v>71</v>
      </c>
      <c r="I189" s="99" t="s">
        <v>72</v>
      </c>
      <c r="J189" s="60" t="s">
        <v>73</v>
      </c>
      <c r="K189" s="30" t="s">
        <v>69</v>
      </c>
      <c r="L189" s="29" t="s">
        <v>74</v>
      </c>
    </row>
    <row r="190" spans="1:12" ht="144" x14ac:dyDescent="0.3">
      <c r="A190" s="79">
        <v>152</v>
      </c>
      <c r="B190" s="60" t="s">
        <v>7479</v>
      </c>
      <c r="C190" s="60" t="s">
        <v>4809</v>
      </c>
      <c r="D190" s="60" t="s">
        <v>1415</v>
      </c>
      <c r="E190" s="60" t="str">
        <f>CONCATENATE(Table2[[#This Row],[Original submission point Part 1]],".",Table2[[#This Row],[Original submission point Part 2]])</f>
        <v>162.5</v>
      </c>
      <c r="F190" s="79">
        <v>162</v>
      </c>
      <c r="G190" s="79">
        <v>5</v>
      </c>
      <c r="H190" s="29" t="s">
        <v>1416</v>
      </c>
      <c r="I190" s="100" t="s">
        <v>272</v>
      </c>
      <c r="J190" s="60" t="s">
        <v>1417</v>
      </c>
      <c r="K190" s="82" t="s">
        <v>542</v>
      </c>
      <c r="L190" s="60" t="s">
        <v>857</v>
      </c>
    </row>
    <row r="191" spans="1:12" ht="129.6" x14ac:dyDescent="0.3">
      <c r="A191" s="79">
        <v>152</v>
      </c>
      <c r="B191" s="60" t="s">
        <v>7479</v>
      </c>
      <c r="C191" s="60" t="s">
        <v>4810</v>
      </c>
      <c r="D191" s="60" t="s">
        <v>1418</v>
      </c>
      <c r="E191" s="60" t="str">
        <f>CONCATENATE(Table2[[#This Row],[Original submission point Part 1]],".",Table2[[#This Row],[Original submission point Part 2]])</f>
        <v>176.24</v>
      </c>
      <c r="F191" s="79">
        <v>176</v>
      </c>
      <c r="G191" s="79">
        <v>24</v>
      </c>
      <c r="H191" s="29" t="s">
        <v>1419</v>
      </c>
      <c r="I191" s="100" t="s">
        <v>851</v>
      </c>
      <c r="J191" s="60" t="s">
        <v>1420</v>
      </c>
      <c r="K191" s="82" t="s">
        <v>640</v>
      </c>
      <c r="L191" s="60" t="s">
        <v>857</v>
      </c>
    </row>
    <row r="192" spans="1:12" ht="72" x14ac:dyDescent="0.3">
      <c r="A192" s="79">
        <v>152</v>
      </c>
      <c r="B192" s="60" t="s">
        <v>7479</v>
      </c>
      <c r="C192" s="60" t="s">
        <v>4811</v>
      </c>
      <c r="D192" s="60" t="s">
        <v>1418</v>
      </c>
      <c r="E192" s="60" t="str">
        <f>CONCATENATE(Table2[[#This Row],[Original submission point Part 1]],".",Table2[[#This Row],[Original submission point Part 2]])</f>
        <v>176.27</v>
      </c>
      <c r="F192" s="79">
        <v>176</v>
      </c>
      <c r="G192" s="79">
        <v>27</v>
      </c>
      <c r="H192" s="29" t="s">
        <v>1421</v>
      </c>
      <c r="I192" s="100" t="s">
        <v>272</v>
      </c>
      <c r="J192" s="60" t="s">
        <v>1422</v>
      </c>
      <c r="K192" s="82" t="s">
        <v>542</v>
      </c>
      <c r="L192" s="60" t="s">
        <v>857</v>
      </c>
    </row>
    <row r="193" spans="1:12" ht="57.6" x14ac:dyDescent="0.3">
      <c r="A193" s="79">
        <v>152</v>
      </c>
      <c r="B193" s="60" t="s">
        <v>7479</v>
      </c>
      <c r="C193" s="60" t="s">
        <v>4812</v>
      </c>
      <c r="D193" s="60" t="s">
        <v>1418</v>
      </c>
      <c r="E193" s="60" t="str">
        <f>CONCATENATE(Table2[[#This Row],[Original submission point Part 1]],".",Table2[[#This Row],[Original submission point Part 2]])</f>
        <v>176.29</v>
      </c>
      <c r="F193" s="79">
        <v>176</v>
      </c>
      <c r="G193" s="79">
        <v>29</v>
      </c>
      <c r="H193" s="29" t="s">
        <v>1423</v>
      </c>
      <c r="I193" s="100" t="s">
        <v>272</v>
      </c>
      <c r="J193" s="60" t="s">
        <v>1424</v>
      </c>
      <c r="K193" s="82" t="s">
        <v>542</v>
      </c>
      <c r="L193" s="60" t="s">
        <v>857</v>
      </c>
    </row>
    <row r="194" spans="1:12" ht="57.6" x14ac:dyDescent="0.3">
      <c r="A194" s="79">
        <v>152</v>
      </c>
      <c r="B194" s="60" t="s">
        <v>7479</v>
      </c>
      <c r="C194" s="60" t="s">
        <v>4813</v>
      </c>
      <c r="D194" s="60" t="s">
        <v>1418</v>
      </c>
      <c r="E194" s="60" t="str">
        <f>CONCATENATE(Table2[[#This Row],[Original submission point Part 1]],".",Table2[[#This Row],[Original submission point Part 2]])</f>
        <v>176.30</v>
      </c>
      <c r="F194" s="79">
        <v>176</v>
      </c>
      <c r="G194" s="79">
        <v>30</v>
      </c>
      <c r="H194" s="29" t="s">
        <v>1423</v>
      </c>
      <c r="I194" s="100" t="s">
        <v>272</v>
      </c>
      <c r="J194" s="60" t="s">
        <v>1425</v>
      </c>
      <c r="K194" s="82" t="s">
        <v>542</v>
      </c>
      <c r="L194" s="60" t="s">
        <v>857</v>
      </c>
    </row>
    <row r="195" spans="1:12" ht="43.2" x14ac:dyDescent="0.3">
      <c r="A195" s="79">
        <v>152</v>
      </c>
      <c r="B195" s="60" t="s">
        <v>7479</v>
      </c>
      <c r="C195" s="60" t="s">
        <v>4814</v>
      </c>
      <c r="D195" s="60" t="s">
        <v>1418</v>
      </c>
      <c r="E195" s="60" t="str">
        <f>CONCATENATE(Table2[[#This Row],[Original submission point Part 1]],".",Table2[[#This Row],[Original submission point Part 2]])</f>
        <v>176.34</v>
      </c>
      <c r="F195" s="79">
        <v>176</v>
      </c>
      <c r="G195" s="79">
        <v>34</v>
      </c>
      <c r="H195" s="29" t="s">
        <v>1426</v>
      </c>
      <c r="I195" s="100" t="s">
        <v>713</v>
      </c>
      <c r="J195" s="60"/>
      <c r="K195" s="82" t="s">
        <v>542</v>
      </c>
      <c r="L195" s="60" t="s">
        <v>857</v>
      </c>
    </row>
    <row r="196" spans="1:12" ht="28.8" x14ac:dyDescent="0.3">
      <c r="A196" s="79">
        <v>152</v>
      </c>
      <c r="B196" s="60" t="s">
        <v>7479</v>
      </c>
      <c r="C196" s="60" t="s">
        <v>4815</v>
      </c>
      <c r="D196" s="60" t="s">
        <v>1427</v>
      </c>
      <c r="E196" s="60" t="str">
        <f>CONCATENATE(Table2[[#This Row],[Original submission point Part 1]],".",Table2[[#This Row],[Original submission point Part 2]])</f>
        <v>176.35</v>
      </c>
      <c r="F196" s="79">
        <v>176</v>
      </c>
      <c r="G196" s="79">
        <v>35</v>
      </c>
      <c r="H196" s="29" t="s">
        <v>1428</v>
      </c>
      <c r="I196" s="100" t="s">
        <v>713</v>
      </c>
      <c r="J196" s="60" t="s">
        <v>1429</v>
      </c>
      <c r="K196" s="82" t="s">
        <v>542</v>
      </c>
      <c r="L196" s="60" t="s">
        <v>857</v>
      </c>
    </row>
    <row r="197" spans="1:12" ht="28.8" x14ac:dyDescent="0.3">
      <c r="A197" s="79">
        <v>152</v>
      </c>
      <c r="B197" s="60" t="s">
        <v>7479</v>
      </c>
      <c r="C197" s="60" t="s">
        <v>4816</v>
      </c>
      <c r="D197" s="60" t="s">
        <v>1427</v>
      </c>
      <c r="E197" s="60" t="str">
        <f>CONCATENATE(Table2[[#This Row],[Original submission point Part 1]],".",Table2[[#This Row],[Original submission point Part 2]])</f>
        <v>176.36</v>
      </c>
      <c r="F197" s="79">
        <v>176</v>
      </c>
      <c r="G197" s="79">
        <v>36</v>
      </c>
      <c r="H197" s="29" t="s">
        <v>1430</v>
      </c>
      <c r="I197" s="100" t="s">
        <v>713</v>
      </c>
      <c r="J197" s="60" t="s">
        <v>1429</v>
      </c>
      <c r="K197" s="82" t="s">
        <v>542</v>
      </c>
      <c r="L197" s="60" t="s">
        <v>857</v>
      </c>
    </row>
    <row r="198" spans="1:12" ht="302.39999999999998" x14ac:dyDescent="0.3">
      <c r="A198" s="79">
        <v>152</v>
      </c>
      <c r="B198" s="60" t="s">
        <v>7479</v>
      </c>
      <c r="C198" s="60" t="s">
        <v>4817</v>
      </c>
      <c r="D198" s="60" t="s">
        <v>1427</v>
      </c>
      <c r="E198" s="60" t="str">
        <f>CONCATENATE(Table2[[#This Row],[Original submission point Part 1]],".",Table2[[#This Row],[Original submission point Part 2]])</f>
        <v>176.40</v>
      </c>
      <c r="F198" s="79">
        <v>176</v>
      </c>
      <c r="G198" s="79">
        <v>40</v>
      </c>
      <c r="H198" s="29" t="s">
        <v>1431</v>
      </c>
      <c r="I198" s="100" t="s">
        <v>16</v>
      </c>
      <c r="J198" s="60" t="s">
        <v>1432</v>
      </c>
      <c r="K198" s="82" t="s">
        <v>542</v>
      </c>
      <c r="L198" s="60" t="s">
        <v>857</v>
      </c>
    </row>
    <row r="199" spans="1:12" ht="57.6" x14ac:dyDescent="0.3">
      <c r="A199" s="79">
        <v>152</v>
      </c>
      <c r="B199" s="60" t="s">
        <v>7479</v>
      </c>
      <c r="C199" s="60" t="s">
        <v>4818</v>
      </c>
      <c r="D199" s="60" t="s">
        <v>1418</v>
      </c>
      <c r="E199" s="60" t="str">
        <f>CONCATENATE(Table2[[#This Row],[Original submission point Part 1]],".",Table2[[#This Row],[Original submission point Part 2]])</f>
        <v>176.43</v>
      </c>
      <c r="F199" s="79">
        <v>176</v>
      </c>
      <c r="G199" s="79">
        <v>43</v>
      </c>
      <c r="H199" s="29" t="s">
        <v>1433</v>
      </c>
      <c r="I199" s="100" t="s">
        <v>1434</v>
      </c>
      <c r="J199" s="60" t="s">
        <v>1435</v>
      </c>
      <c r="K199" s="82" t="s">
        <v>542</v>
      </c>
      <c r="L199" s="60" t="s">
        <v>857</v>
      </c>
    </row>
    <row r="200" spans="1:12" ht="43.2" x14ac:dyDescent="0.3">
      <c r="A200" s="79">
        <v>152</v>
      </c>
      <c r="B200" s="60" t="s">
        <v>7479</v>
      </c>
      <c r="C200" s="60" t="s">
        <v>4819</v>
      </c>
      <c r="D200" s="60" t="s">
        <v>334</v>
      </c>
      <c r="E200" s="60" t="str">
        <f>CONCATENATE(Table2[[#This Row],[Original submission point Part 1]],".",Table2[[#This Row],[Original submission point Part 2]])</f>
        <v>42.14</v>
      </c>
      <c r="F200" s="79">
        <v>42</v>
      </c>
      <c r="G200" s="79">
        <v>14</v>
      </c>
      <c r="H200" s="29" t="s">
        <v>1394</v>
      </c>
      <c r="I200" s="100" t="s">
        <v>713</v>
      </c>
      <c r="J200" s="60" t="s">
        <v>1395</v>
      </c>
      <c r="K200" s="82" t="s">
        <v>542</v>
      </c>
      <c r="L200" s="62" t="s">
        <v>857</v>
      </c>
    </row>
    <row r="201" spans="1:12" ht="230.4" x14ac:dyDescent="0.3">
      <c r="A201" s="79">
        <v>152</v>
      </c>
      <c r="B201" s="60" t="s">
        <v>7479</v>
      </c>
      <c r="C201" s="60" t="s">
        <v>4820</v>
      </c>
      <c r="D201" s="60" t="s">
        <v>1418</v>
      </c>
      <c r="E201" s="60" t="str">
        <f>CONCATENATE(Table2[[#This Row],[Original submission point Part 1]],".",Table2[[#This Row],[Original submission point Part 2]])</f>
        <v>176.55</v>
      </c>
      <c r="F201" s="79">
        <v>176</v>
      </c>
      <c r="G201" s="79">
        <v>55</v>
      </c>
      <c r="H201" s="29" t="s">
        <v>1436</v>
      </c>
      <c r="I201" s="100" t="s">
        <v>713</v>
      </c>
      <c r="J201" s="60" t="s">
        <v>1437</v>
      </c>
      <c r="K201" s="82" t="s">
        <v>542</v>
      </c>
      <c r="L201" s="60" t="s">
        <v>857</v>
      </c>
    </row>
    <row r="202" spans="1:12" ht="72" x14ac:dyDescent="0.3">
      <c r="A202" s="79">
        <v>152</v>
      </c>
      <c r="B202" s="60" t="s">
        <v>7479</v>
      </c>
      <c r="C202" s="60" t="s">
        <v>4821</v>
      </c>
      <c r="D202" s="60" t="s">
        <v>1418</v>
      </c>
      <c r="E202" s="60" t="str">
        <f>CONCATENATE(Table2[[#This Row],[Original submission point Part 1]],".",Table2[[#This Row],[Original submission point Part 2]])</f>
        <v>176.78</v>
      </c>
      <c r="F202" s="79">
        <v>176</v>
      </c>
      <c r="G202" s="79">
        <v>78</v>
      </c>
      <c r="H202" s="29" t="s">
        <v>1438</v>
      </c>
      <c r="I202" s="100" t="s">
        <v>272</v>
      </c>
      <c r="J202" s="60" t="s">
        <v>1439</v>
      </c>
      <c r="K202" s="82" t="s">
        <v>542</v>
      </c>
      <c r="L202" s="60" t="s">
        <v>857</v>
      </c>
    </row>
    <row r="203" spans="1:12" ht="43.2" x14ac:dyDescent="0.3">
      <c r="A203" s="79">
        <v>152</v>
      </c>
      <c r="B203" s="60" t="s">
        <v>7479</v>
      </c>
      <c r="C203" s="60" t="s">
        <v>4822</v>
      </c>
      <c r="D203" s="60" t="s">
        <v>1440</v>
      </c>
      <c r="E203" s="60" t="str">
        <f>CONCATENATE(Table2[[#This Row],[Original submission point Part 1]],".",Table2[[#This Row],[Original submission point Part 2]])</f>
        <v>181.1</v>
      </c>
      <c r="F203" s="79">
        <v>181</v>
      </c>
      <c r="G203" s="79">
        <v>1</v>
      </c>
      <c r="H203" s="29" t="s">
        <v>1441</v>
      </c>
      <c r="I203" s="100" t="s">
        <v>272</v>
      </c>
      <c r="J203" s="60"/>
      <c r="K203" s="82" t="s">
        <v>542</v>
      </c>
      <c r="L203" s="60" t="s">
        <v>857</v>
      </c>
    </row>
    <row r="204" spans="1:12" ht="43.2" x14ac:dyDescent="0.3">
      <c r="A204" s="79">
        <v>152</v>
      </c>
      <c r="B204" s="60" t="s">
        <v>7479</v>
      </c>
      <c r="C204" s="60" t="s">
        <v>4823</v>
      </c>
      <c r="D204" s="60" t="s">
        <v>1364</v>
      </c>
      <c r="E204" s="60" t="str">
        <f>CONCATENATE(Table2[[#This Row],[Original submission point Part 1]],".",Table2[[#This Row],[Original submission point Part 2]])</f>
        <v>181.43</v>
      </c>
      <c r="F204" s="79">
        <v>181</v>
      </c>
      <c r="G204" s="79">
        <v>43</v>
      </c>
      <c r="H204" s="29" t="s">
        <v>1442</v>
      </c>
      <c r="I204" s="100" t="s">
        <v>1434</v>
      </c>
      <c r="J204" s="60" t="s">
        <v>1443</v>
      </c>
      <c r="K204" s="82" t="s">
        <v>542</v>
      </c>
      <c r="L204" s="60" t="s">
        <v>857</v>
      </c>
    </row>
    <row r="205" spans="1:12" ht="43.2" x14ac:dyDescent="0.3">
      <c r="A205" s="79">
        <v>152</v>
      </c>
      <c r="B205" s="60" t="s">
        <v>7479</v>
      </c>
      <c r="C205" s="60" t="s">
        <v>4824</v>
      </c>
      <c r="D205" s="60" t="s">
        <v>1364</v>
      </c>
      <c r="E205" s="60" t="str">
        <f>CONCATENATE(Table2[[#This Row],[Original submission point Part 1]],".",Table2[[#This Row],[Original submission point Part 2]])</f>
        <v>181.44</v>
      </c>
      <c r="F205" s="79">
        <v>181</v>
      </c>
      <c r="G205" s="79">
        <v>44</v>
      </c>
      <c r="H205" s="29" t="s">
        <v>1442</v>
      </c>
      <c r="I205" s="100" t="s">
        <v>1434</v>
      </c>
      <c r="J205" s="60" t="s">
        <v>1443</v>
      </c>
      <c r="K205" s="82" t="s">
        <v>542</v>
      </c>
      <c r="L205" s="62" t="s">
        <v>857</v>
      </c>
    </row>
    <row r="206" spans="1:12" ht="57.6" x14ac:dyDescent="0.3">
      <c r="A206" s="41">
        <v>152</v>
      </c>
      <c r="B206" s="60" t="s">
        <v>7479</v>
      </c>
      <c r="C206" s="60" t="s">
        <v>4825</v>
      </c>
      <c r="D206" s="37" t="s">
        <v>1444</v>
      </c>
      <c r="E206" s="60" t="str">
        <f>CONCATENATE(Table2[[#This Row],[Original submission point Part 1]],".",Table2[[#This Row],[Original submission point Part 2]])</f>
        <v>183.4</v>
      </c>
      <c r="F206" s="41">
        <v>183</v>
      </c>
      <c r="G206" s="41">
        <v>4</v>
      </c>
      <c r="H206" s="29" t="s">
        <v>1445</v>
      </c>
      <c r="I206" s="102" t="s">
        <v>16</v>
      </c>
      <c r="J206" s="29" t="s">
        <v>1446</v>
      </c>
      <c r="K206" s="42" t="s">
        <v>542</v>
      </c>
      <c r="L206" s="62" t="s">
        <v>857</v>
      </c>
    </row>
    <row r="207" spans="1:12" ht="43.2" x14ac:dyDescent="0.3">
      <c r="A207" s="79">
        <v>152</v>
      </c>
      <c r="B207" s="60" t="s">
        <v>7479</v>
      </c>
      <c r="C207" s="60" t="s">
        <v>4826</v>
      </c>
      <c r="D207" s="60" t="s">
        <v>1369</v>
      </c>
      <c r="E207" s="60" t="str">
        <f>CONCATENATE(Table2[[#This Row],[Original submission point Part 1]],".",Table2[[#This Row],[Original submission point Part 2]])</f>
        <v>185.7</v>
      </c>
      <c r="F207" s="79">
        <v>185</v>
      </c>
      <c r="G207" s="79">
        <v>7</v>
      </c>
      <c r="H207" s="29" t="s">
        <v>1447</v>
      </c>
      <c r="I207" s="100" t="s">
        <v>272</v>
      </c>
      <c r="J207" s="60" t="s">
        <v>1448</v>
      </c>
      <c r="K207" s="82" t="s">
        <v>542</v>
      </c>
      <c r="L207" s="60" t="s">
        <v>857</v>
      </c>
    </row>
    <row r="208" spans="1:12" ht="100.8" x14ac:dyDescent="0.3">
      <c r="A208" s="79">
        <v>152</v>
      </c>
      <c r="B208" s="60" t="s">
        <v>7479</v>
      </c>
      <c r="C208" s="60" t="s">
        <v>4827</v>
      </c>
      <c r="D208" s="60" t="s">
        <v>1449</v>
      </c>
      <c r="E208" s="60" t="str">
        <f>CONCATENATE(Table2[[#This Row],[Original submission point Part 1]],".",Table2[[#This Row],[Original submission point Part 2]])</f>
        <v>187.13</v>
      </c>
      <c r="F208" s="79">
        <v>187</v>
      </c>
      <c r="G208" s="79">
        <v>13</v>
      </c>
      <c r="H208" s="29" t="s">
        <v>1450</v>
      </c>
      <c r="I208" s="100" t="s">
        <v>22</v>
      </c>
      <c r="J208" s="60" t="s">
        <v>1451</v>
      </c>
      <c r="K208" s="82" t="s">
        <v>640</v>
      </c>
      <c r="L208" s="62" t="s">
        <v>857</v>
      </c>
    </row>
    <row r="209" spans="1:12" ht="43.2" x14ac:dyDescent="0.3">
      <c r="A209" s="79">
        <v>152</v>
      </c>
      <c r="B209" s="60" t="s">
        <v>7479</v>
      </c>
      <c r="C209" s="60" t="s">
        <v>4828</v>
      </c>
      <c r="D209" s="60" t="s">
        <v>1452</v>
      </c>
      <c r="E209" s="60" t="str">
        <f>CONCATENATE(Table2[[#This Row],[Original submission point Part 1]],".",Table2[[#This Row],[Original submission point Part 2]])</f>
        <v>187.61</v>
      </c>
      <c r="F209" s="79">
        <v>187</v>
      </c>
      <c r="G209" s="79">
        <v>61</v>
      </c>
      <c r="H209" s="29" t="s">
        <v>1453</v>
      </c>
      <c r="I209" s="100" t="s">
        <v>272</v>
      </c>
      <c r="J209" s="60" t="s">
        <v>1454</v>
      </c>
      <c r="K209" s="82" t="s">
        <v>542</v>
      </c>
      <c r="L209" s="60" t="s">
        <v>857</v>
      </c>
    </row>
    <row r="210" spans="1:12" ht="43.2" x14ac:dyDescent="0.3">
      <c r="A210" s="79">
        <v>152</v>
      </c>
      <c r="B210" s="60" t="s">
        <v>7479</v>
      </c>
      <c r="C210" s="60" t="s">
        <v>4829</v>
      </c>
      <c r="D210" s="60" t="s">
        <v>1452</v>
      </c>
      <c r="E210" s="60" t="str">
        <f>CONCATENATE(Table2[[#This Row],[Original submission point Part 1]],".",Table2[[#This Row],[Original submission point Part 2]])</f>
        <v>187.62</v>
      </c>
      <c r="F210" s="79">
        <v>187</v>
      </c>
      <c r="G210" s="79">
        <v>62</v>
      </c>
      <c r="H210" s="29" t="s">
        <v>1455</v>
      </c>
      <c r="I210" s="100" t="s">
        <v>272</v>
      </c>
      <c r="J210" s="60" t="s">
        <v>1456</v>
      </c>
      <c r="K210" s="82" t="s">
        <v>542</v>
      </c>
      <c r="L210" s="62" t="s">
        <v>857</v>
      </c>
    </row>
    <row r="211" spans="1:12" ht="100.8" x14ac:dyDescent="0.3">
      <c r="A211" s="79">
        <v>152</v>
      </c>
      <c r="B211" s="60" t="s">
        <v>7479</v>
      </c>
      <c r="C211" s="60" t="s">
        <v>4830</v>
      </c>
      <c r="D211" s="60" t="s">
        <v>1396</v>
      </c>
      <c r="E211" s="60" t="str">
        <f>CONCATENATE(Table2[[#This Row],[Original submission point Part 1]],".",Table2[[#This Row],[Original submission point Part 2]])</f>
        <v>42.18</v>
      </c>
      <c r="F211" s="79">
        <v>42</v>
      </c>
      <c r="G211" s="79">
        <v>18</v>
      </c>
      <c r="H211" s="29" t="s">
        <v>1397</v>
      </c>
      <c r="I211" s="100" t="s">
        <v>16</v>
      </c>
      <c r="J211" s="60" t="s">
        <v>1398</v>
      </c>
      <c r="K211" s="82" t="s">
        <v>542</v>
      </c>
      <c r="L211" s="62" t="s">
        <v>857</v>
      </c>
    </row>
    <row r="212" spans="1:12" ht="28.8" x14ac:dyDescent="0.3">
      <c r="A212" s="79">
        <v>152</v>
      </c>
      <c r="B212" s="60" t="s">
        <v>7479</v>
      </c>
      <c r="C212" s="60" t="s">
        <v>4831</v>
      </c>
      <c r="D212" s="60" t="s">
        <v>1452</v>
      </c>
      <c r="E212" s="60" t="str">
        <f>CONCATENATE(Table2[[#This Row],[Original submission point Part 1]],".",Table2[[#This Row],[Original submission point Part 2]])</f>
        <v>187.66</v>
      </c>
      <c r="F212" s="79">
        <v>187</v>
      </c>
      <c r="G212" s="79">
        <v>66</v>
      </c>
      <c r="H212" s="29" t="s">
        <v>1457</v>
      </c>
      <c r="I212" s="100" t="s">
        <v>713</v>
      </c>
      <c r="J212" s="60" t="s">
        <v>1458</v>
      </c>
      <c r="K212" s="82" t="s">
        <v>542</v>
      </c>
      <c r="L212" s="60" t="s">
        <v>857</v>
      </c>
    </row>
    <row r="213" spans="1:12" ht="72" x14ac:dyDescent="0.3">
      <c r="A213" s="79">
        <v>152</v>
      </c>
      <c r="B213" s="60" t="s">
        <v>7479</v>
      </c>
      <c r="C213" s="60" t="s">
        <v>4832</v>
      </c>
      <c r="D213" s="60" t="s">
        <v>79</v>
      </c>
      <c r="E213" s="60" t="str">
        <f>CONCATENATE(Table2[[#This Row],[Original submission point Part 1]],".",Table2[[#This Row],[Original submission point Part 2]])</f>
        <v>229.18</v>
      </c>
      <c r="F213" s="79">
        <v>229</v>
      </c>
      <c r="G213" s="79">
        <v>18</v>
      </c>
      <c r="H213" s="29" t="s">
        <v>1459</v>
      </c>
      <c r="I213" s="100" t="s">
        <v>851</v>
      </c>
      <c r="J213" s="60" t="s">
        <v>1460</v>
      </c>
      <c r="K213" s="82" t="s">
        <v>640</v>
      </c>
      <c r="L213" s="60" t="s">
        <v>857</v>
      </c>
    </row>
    <row r="214" spans="1:12" ht="72" x14ac:dyDescent="0.3">
      <c r="A214" s="79">
        <v>152</v>
      </c>
      <c r="B214" s="60" t="s">
        <v>7479</v>
      </c>
      <c r="C214" s="60" t="s">
        <v>4833</v>
      </c>
      <c r="D214" s="60" t="s">
        <v>79</v>
      </c>
      <c r="E214" s="60" t="str">
        <f>CONCATENATE(Table2[[#This Row],[Original submission point Part 1]],".",Table2[[#This Row],[Original submission point Part 2]])</f>
        <v>229.44</v>
      </c>
      <c r="F214" s="79">
        <v>229</v>
      </c>
      <c r="G214" s="79">
        <v>44</v>
      </c>
      <c r="H214" s="29" t="s">
        <v>1461</v>
      </c>
      <c r="I214" s="100" t="s">
        <v>22</v>
      </c>
      <c r="J214" s="60" t="s">
        <v>1462</v>
      </c>
      <c r="K214" s="82" t="s">
        <v>640</v>
      </c>
      <c r="L214" s="62" t="s">
        <v>857</v>
      </c>
    </row>
    <row r="215" spans="1:12" ht="72" x14ac:dyDescent="0.3">
      <c r="A215" s="79">
        <v>152</v>
      </c>
      <c r="B215" s="60" t="s">
        <v>7479</v>
      </c>
      <c r="C215" s="60" t="s">
        <v>4834</v>
      </c>
      <c r="D215" s="60" t="s">
        <v>85</v>
      </c>
      <c r="E215" s="60" t="str">
        <f>CONCATENATE(Table2[[#This Row],[Original submission point Part 1]],".",Table2[[#This Row],[Original submission point Part 2]])</f>
        <v>245.44</v>
      </c>
      <c r="F215" s="79">
        <v>245</v>
      </c>
      <c r="G215" s="79">
        <v>44</v>
      </c>
      <c r="H215" s="29" t="s">
        <v>1463</v>
      </c>
      <c r="I215" s="100" t="s">
        <v>851</v>
      </c>
      <c r="J215" s="60" t="s">
        <v>1460</v>
      </c>
      <c r="K215" s="82" t="s">
        <v>640</v>
      </c>
      <c r="L215" s="62" t="s">
        <v>857</v>
      </c>
    </row>
    <row r="216" spans="1:12" ht="230.4" x14ac:dyDescent="0.3">
      <c r="A216" s="26">
        <v>152</v>
      </c>
      <c r="B216" s="27" t="s">
        <v>7479</v>
      </c>
      <c r="C216" s="27" t="s">
        <v>4835</v>
      </c>
      <c r="D216" s="25" t="s">
        <v>4218</v>
      </c>
      <c r="E216" s="27" t="str">
        <f>CONCATENATE(Table2[[#This Row],[Original submission point Part 1]],".",Table2[[#This Row],[Original submission point Part 2]])</f>
        <v>187.6</v>
      </c>
      <c r="F216" s="26">
        <v>187</v>
      </c>
      <c r="G216" s="26">
        <v>6</v>
      </c>
      <c r="H216" s="25" t="s">
        <v>4268</v>
      </c>
      <c r="I216" s="103" t="s">
        <v>4269</v>
      </c>
      <c r="J216" s="25" t="s">
        <v>4270</v>
      </c>
      <c r="K216" s="58" t="s">
        <v>2258</v>
      </c>
      <c r="L216" s="25" t="s">
        <v>1472</v>
      </c>
    </row>
    <row r="217" spans="1:12" ht="172.8" x14ac:dyDescent="0.3">
      <c r="A217" s="26">
        <v>152</v>
      </c>
      <c r="B217" s="27" t="s">
        <v>7479</v>
      </c>
      <c r="C217" s="27" t="s">
        <v>4836</v>
      </c>
      <c r="D217" s="25" t="s">
        <v>4218</v>
      </c>
      <c r="E217" s="27" t="str">
        <f>CONCATENATE(Table2[[#This Row],[Original submission point Part 1]],".",Table2[[#This Row],[Original submission point Part 2]])</f>
        <v>187.14</v>
      </c>
      <c r="F217" s="26">
        <v>187</v>
      </c>
      <c r="G217" s="26">
        <v>14</v>
      </c>
      <c r="H217" s="43" t="s">
        <v>4271</v>
      </c>
      <c r="I217" s="103" t="s">
        <v>1232</v>
      </c>
      <c r="J217" s="25" t="s">
        <v>4270</v>
      </c>
      <c r="K217" s="58" t="s">
        <v>2258</v>
      </c>
      <c r="L217" s="25" t="s">
        <v>1472</v>
      </c>
    </row>
    <row r="218" spans="1:12" ht="43.2" x14ac:dyDescent="0.3">
      <c r="A218" s="26">
        <v>152</v>
      </c>
      <c r="B218" s="27" t="s">
        <v>7479</v>
      </c>
      <c r="C218" s="27" t="s">
        <v>4837</v>
      </c>
      <c r="D218" s="25" t="s">
        <v>3728</v>
      </c>
      <c r="E218" s="27" t="str">
        <f>CONCATENATE(Table2[[#This Row],[Original submission point Part 1]],".",Table2[[#This Row],[Original submission point Part 2]])</f>
        <v>42.15</v>
      </c>
      <c r="F218" s="26">
        <v>42</v>
      </c>
      <c r="G218" s="26">
        <v>15</v>
      </c>
      <c r="H218" s="25" t="s">
        <v>4272</v>
      </c>
      <c r="I218" s="103" t="s">
        <v>16</v>
      </c>
      <c r="J218" s="25" t="s">
        <v>4273</v>
      </c>
      <c r="K218" s="58" t="s">
        <v>2258</v>
      </c>
      <c r="L218" s="25" t="s">
        <v>1472</v>
      </c>
    </row>
    <row r="219" spans="1:12" ht="244.8" x14ac:dyDescent="0.3">
      <c r="A219" s="26">
        <v>152</v>
      </c>
      <c r="B219" s="27" t="s">
        <v>7479</v>
      </c>
      <c r="C219" s="27" t="s">
        <v>4838</v>
      </c>
      <c r="D219" s="25" t="s">
        <v>4220</v>
      </c>
      <c r="E219" s="27" t="str">
        <f>CONCATENATE(Table2[[#This Row],[Original submission point Part 1]],".",Table2[[#This Row],[Original submission point Part 2]])</f>
        <v>229.21</v>
      </c>
      <c r="F219" s="26">
        <v>229</v>
      </c>
      <c r="G219" s="26">
        <v>21</v>
      </c>
      <c r="H219" s="59" t="s">
        <v>4447</v>
      </c>
      <c r="I219" s="104" t="s">
        <v>22</v>
      </c>
      <c r="J219" s="25" t="s">
        <v>4274</v>
      </c>
      <c r="K219" s="58" t="s">
        <v>24</v>
      </c>
      <c r="L219" s="25" t="s">
        <v>3651</v>
      </c>
    </row>
    <row r="220" spans="1:12" ht="244.8" x14ac:dyDescent="0.3">
      <c r="A220" s="26">
        <v>152</v>
      </c>
      <c r="B220" s="27" t="s">
        <v>7479</v>
      </c>
      <c r="C220" s="27" t="s">
        <v>4839</v>
      </c>
      <c r="D220" s="25" t="s">
        <v>3858</v>
      </c>
      <c r="E220" s="27" t="str">
        <f>CONCATENATE(Table2[[#This Row],[Original submission point Part 1]],".",Table2[[#This Row],[Original submission point Part 2]])</f>
        <v>245.45</v>
      </c>
      <c r="F220" s="26">
        <v>245</v>
      </c>
      <c r="G220" s="26">
        <v>45</v>
      </c>
      <c r="H220" s="44" t="s">
        <v>4277</v>
      </c>
      <c r="I220" s="104" t="s">
        <v>22</v>
      </c>
      <c r="J220" s="25" t="s">
        <v>4274</v>
      </c>
      <c r="K220" s="70" t="s">
        <v>24</v>
      </c>
      <c r="L220" s="45" t="s">
        <v>3651</v>
      </c>
    </row>
    <row r="221" spans="1:12" ht="115.2" x14ac:dyDescent="0.3">
      <c r="A221" s="26">
        <v>152</v>
      </c>
      <c r="B221" s="27" t="s">
        <v>7479</v>
      </c>
      <c r="C221" s="27" t="s">
        <v>4840</v>
      </c>
      <c r="D221" s="25" t="s">
        <v>4218</v>
      </c>
      <c r="E221" s="27" t="str">
        <f>CONCATENATE(Table2[[#This Row],[Original submission point Part 1]],".",Table2[[#This Row],[Original submission point Part 2]])</f>
        <v>187.64</v>
      </c>
      <c r="F221" s="26">
        <v>187</v>
      </c>
      <c r="G221" s="26">
        <v>64</v>
      </c>
      <c r="H221" s="45" t="s">
        <v>4275</v>
      </c>
      <c r="I221" s="104" t="s">
        <v>16</v>
      </c>
      <c r="J221" s="25" t="s">
        <v>4276</v>
      </c>
      <c r="K221" s="58" t="s">
        <v>2258</v>
      </c>
      <c r="L221" s="25" t="s">
        <v>1472</v>
      </c>
    </row>
    <row r="222" spans="1:12" x14ac:dyDescent="0.3">
      <c r="A222" s="79">
        <v>152</v>
      </c>
      <c r="B222" s="60" t="s">
        <v>7479</v>
      </c>
      <c r="C222" s="60" t="s">
        <v>4841</v>
      </c>
      <c r="D222" s="60" t="s">
        <v>334</v>
      </c>
      <c r="E222" s="60" t="str">
        <f>CONCATENATE(Table2[[#This Row],[Original submission point Part 1]],".",Table2[[#This Row],[Original submission point Part 2]])</f>
        <v>42.20</v>
      </c>
      <c r="F222" s="79">
        <v>42</v>
      </c>
      <c r="G222" s="79">
        <v>20</v>
      </c>
      <c r="H222" s="29" t="s">
        <v>1399</v>
      </c>
      <c r="I222" s="100" t="s">
        <v>272</v>
      </c>
      <c r="J222" s="60" t="s">
        <v>1400</v>
      </c>
      <c r="K222" s="82" t="s">
        <v>542</v>
      </c>
      <c r="L222" s="60" t="s">
        <v>857</v>
      </c>
    </row>
    <row r="223" spans="1:12" ht="57.6" x14ac:dyDescent="0.3">
      <c r="A223" s="79">
        <v>152</v>
      </c>
      <c r="B223" s="60" t="s">
        <v>7479</v>
      </c>
      <c r="C223" s="60" t="s">
        <v>4842</v>
      </c>
      <c r="D223" s="60" t="s">
        <v>1401</v>
      </c>
      <c r="E223" s="60" t="str">
        <f>CONCATENATE(Table2[[#This Row],[Original submission point Part 1]],".",Table2[[#This Row],[Original submission point Part 2]])</f>
        <v>143.21</v>
      </c>
      <c r="F223" s="79">
        <v>143</v>
      </c>
      <c r="G223" s="79">
        <v>21</v>
      </c>
      <c r="H223" s="29" t="s">
        <v>1402</v>
      </c>
      <c r="I223" s="100" t="s">
        <v>713</v>
      </c>
      <c r="J223" s="60" t="s">
        <v>1403</v>
      </c>
      <c r="K223" s="82" t="s">
        <v>542</v>
      </c>
      <c r="L223" s="62" t="s">
        <v>857</v>
      </c>
    </row>
    <row r="224" spans="1:12" ht="43.2" x14ac:dyDescent="0.3">
      <c r="A224" s="79">
        <v>152</v>
      </c>
      <c r="B224" s="60" t="s">
        <v>7479</v>
      </c>
      <c r="C224" s="60" t="s">
        <v>4843</v>
      </c>
      <c r="D224" s="60" t="s">
        <v>1401</v>
      </c>
      <c r="E224" s="60" t="str">
        <f>CONCATENATE(Table2[[#This Row],[Original submission point Part 1]],".",Table2[[#This Row],[Original submission point Part 2]])</f>
        <v>143.105</v>
      </c>
      <c r="F224" s="79">
        <v>143</v>
      </c>
      <c r="G224" s="79">
        <v>105</v>
      </c>
      <c r="H224" s="29" t="s">
        <v>1404</v>
      </c>
      <c r="I224" s="100" t="s">
        <v>272</v>
      </c>
      <c r="J224" s="60"/>
      <c r="K224" s="82" t="s">
        <v>542</v>
      </c>
      <c r="L224" s="60" t="s">
        <v>857</v>
      </c>
    </row>
    <row r="225" spans="1:12" ht="388.8" x14ac:dyDescent="0.3">
      <c r="A225" s="79">
        <v>152</v>
      </c>
      <c r="B225" s="60" t="s">
        <v>7479</v>
      </c>
      <c r="C225" s="60" t="s">
        <v>4844</v>
      </c>
      <c r="D225" s="60" t="s">
        <v>1405</v>
      </c>
      <c r="E225" s="60" t="str">
        <f>CONCATENATE(Table2[[#This Row],[Original submission point Part 1]],".",Table2[[#This Row],[Original submission point Part 2]])</f>
        <v>156.57</v>
      </c>
      <c r="F225" s="79">
        <v>156</v>
      </c>
      <c r="G225" s="79">
        <v>57</v>
      </c>
      <c r="H225" s="29" t="s">
        <v>1406</v>
      </c>
      <c r="I225" s="100" t="s">
        <v>851</v>
      </c>
      <c r="J225" s="60" t="s">
        <v>1407</v>
      </c>
      <c r="K225" s="82" t="s">
        <v>640</v>
      </c>
      <c r="L225" s="62" t="s">
        <v>857</v>
      </c>
    </row>
    <row r="226" spans="1:12" ht="28.8" x14ac:dyDescent="0.3">
      <c r="A226" s="79">
        <v>152</v>
      </c>
      <c r="B226" s="60" t="s">
        <v>7479</v>
      </c>
      <c r="C226" s="60" t="s">
        <v>4845</v>
      </c>
      <c r="D226" s="60" t="s">
        <v>1408</v>
      </c>
      <c r="E226" s="60" t="str">
        <f>CONCATENATE(Table2[[#This Row],[Original submission point Part 1]],".",Table2[[#This Row],[Original submission point Part 2]])</f>
        <v>159.18</v>
      </c>
      <c r="F226" s="79">
        <v>159</v>
      </c>
      <c r="G226" s="79">
        <v>18</v>
      </c>
      <c r="H226" s="29" t="s">
        <v>1409</v>
      </c>
      <c r="I226" s="100" t="s">
        <v>272</v>
      </c>
      <c r="J226" s="60" t="s">
        <v>1410</v>
      </c>
      <c r="K226" s="82" t="s">
        <v>542</v>
      </c>
      <c r="L226" s="60" t="s">
        <v>857</v>
      </c>
    </row>
    <row r="227" spans="1:12" ht="28.8" x14ac:dyDescent="0.3">
      <c r="A227" s="79">
        <v>152</v>
      </c>
      <c r="B227" s="60" t="s">
        <v>7479</v>
      </c>
      <c r="C227" s="60" t="s">
        <v>4846</v>
      </c>
      <c r="D227" s="60" t="s">
        <v>1411</v>
      </c>
      <c r="E227" s="60" t="str">
        <f>CONCATENATE(Table2[[#This Row],[Original submission point Part 1]],".",Table2[[#This Row],[Original submission point Part 2]])</f>
        <v>159.38</v>
      </c>
      <c r="F227" s="79">
        <v>159</v>
      </c>
      <c r="G227" s="79">
        <v>38</v>
      </c>
      <c r="H227" s="29" t="s">
        <v>1412</v>
      </c>
      <c r="I227" s="100" t="s">
        <v>713</v>
      </c>
      <c r="J227" s="60"/>
      <c r="K227" s="82" t="s">
        <v>542</v>
      </c>
      <c r="L227" s="62" t="s">
        <v>857</v>
      </c>
    </row>
    <row r="228" spans="1:12" ht="86.4" x14ac:dyDescent="0.3">
      <c r="A228" s="79">
        <v>152</v>
      </c>
      <c r="B228" s="60" t="s">
        <v>7479</v>
      </c>
      <c r="C228" s="60" t="s">
        <v>4847</v>
      </c>
      <c r="D228" s="60" t="s">
        <v>1411</v>
      </c>
      <c r="E228" s="60" t="str">
        <f>CONCATENATE(Table2[[#This Row],[Original submission point Part 1]],".",Table2[[#This Row],[Original submission point Part 2]])</f>
        <v>159.96</v>
      </c>
      <c r="F228" s="79">
        <v>159</v>
      </c>
      <c r="G228" s="79">
        <v>96</v>
      </c>
      <c r="H228" s="29" t="s">
        <v>1413</v>
      </c>
      <c r="I228" s="100" t="s">
        <v>272</v>
      </c>
      <c r="J228" s="60" t="s">
        <v>1414</v>
      </c>
      <c r="K228" s="82" t="s">
        <v>542</v>
      </c>
      <c r="L228" s="60" t="s">
        <v>857</v>
      </c>
    </row>
    <row r="229" spans="1:12" ht="28.8" x14ac:dyDescent="0.3">
      <c r="A229" s="79">
        <v>156</v>
      </c>
      <c r="B229" s="60" t="s">
        <v>3808</v>
      </c>
      <c r="C229" s="60" t="s">
        <v>4848</v>
      </c>
      <c r="D229" s="60" t="s">
        <v>1469</v>
      </c>
      <c r="E229" s="60" t="str">
        <f>CONCATENATE(Table2[[#This Row],[Original submission point Part 1]],".",Table2[[#This Row],[Original submission point Part 2]])</f>
        <v>166.98</v>
      </c>
      <c r="F229" s="39">
        <v>166</v>
      </c>
      <c r="G229" s="39">
        <v>98</v>
      </c>
      <c r="H229" s="60" t="s">
        <v>1470</v>
      </c>
      <c r="I229" s="100" t="s">
        <v>16</v>
      </c>
      <c r="J229" s="60" t="s">
        <v>1471</v>
      </c>
      <c r="K229" s="82" t="s">
        <v>28</v>
      </c>
      <c r="L229" s="60" t="s">
        <v>1472</v>
      </c>
    </row>
    <row r="230" spans="1:12" ht="28.8" x14ac:dyDescent="0.3">
      <c r="A230" s="79">
        <v>156</v>
      </c>
      <c r="B230" s="60" t="s">
        <v>3808</v>
      </c>
      <c r="C230" s="60" t="s">
        <v>4849</v>
      </c>
      <c r="D230" s="60" t="s">
        <v>1469</v>
      </c>
      <c r="E230" s="60" t="str">
        <f>CONCATENATE(Table2[[#This Row],[Original submission point Part 1]],".",Table2[[#This Row],[Original submission point Part 2]])</f>
        <v>166.99</v>
      </c>
      <c r="F230" s="39">
        <v>166</v>
      </c>
      <c r="G230" s="39">
        <v>99</v>
      </c>
      <c r="H230" s="60" t="s">
        <v>1470</v>
      </c>
      <c r="I230" s="100" t="s">
        <v>16</v>
      </c>
      <c r="J230" s="60" t="s">
        <v>1471</v>
      </c>
      <c r="K230" s="82" t="s">
        <v>28</v>
      </c>
      <c r="L230" s="60" t="s">
        <v>1472</v>
      </c>
    </row>
    <row r="231" spans="1:12" ht="28.8" x14ac:dyDescent="0.3">
      <c r="A231" s="79">
        <v>156</v>
      </c>
      <c r="B231" s="60" t="s">
        <v>3808</v>
      </c>
      <c r="C231" s="60" t="s">
        <v>4850</v>
      </c>
      <c r="D231" s="60" t="s">
        <v>1469</v>
      </c>
      <c r="E231" s="60" t="str">
        <f>CONCATENATE(Table2[[#This Row],[Original submission point Part 1]],".",Table2[[#This Row],[Original submission point Part 2]])</f>
        <v>166.100</v>
      </c>
      <c r="F231" s="39">
        <v>166</v>
      </c>
      <c r="G231" s="39">
        <v>100</v>
      </c>
      <c r="H231" s="60" t="s">
        <v>1470</v>
      </c>
      <c r="I231" s="100" t="s">
        <v>16</v>
      </c>
      <c r="J231" s="60" t="s">
        <v>1471</v>
      </c>
      <c r="K231" s="82" t="s">
        <v>28</v>
      </c>
      <c r="L231" s="60" t="s">
        <v>1472</v>
      </c>
    </row>
    <row r="232" spans="1:12" ht="28.8" x14ac:dyDescent="0.3">
      <c r="A232" s="79">
        <v>156</v>
      </c>
      <c r="B232" s="60" t="s">
        <v>3808</v>
      </c>
      <c r="C232" s="60" t="s">
        <v>4851</v>
      </c>
      <c r="D232" s="60" t="s">
        <v>1469</v>
      </c>
      <c r="E232" s="60" t="str">
        <f>CONCATENATE(Table2[[#This Row],[Original submission point Part 1]],".",Table2[[#This Row],[Original submission point Part 2]])</f>
        <v>166.101</v>
      </c>
      <c r="F232" s="39">
        <v>166</v>
      </c>
      <c r="G232" s="39">
        <v>101</v>
      </c>
      <c r="H232" s="60" t="s">
        <v>1470</v>
      </c>
      <c r="I232" s="100" t="s">
        <v>16</v>
      </c>
      <c r="J232" s="60" t="s">
        <v>1471</v>
      </c>
      <c r="K232" s="82" t="s">
        <v>28</v>
      </c>
      <c r="L232" s="60" t="s">
        <v>1472</v>
      </c>
    </row>
    <row r="233" spans="1:12" ht="28.8" x14ac:dyDescent="0.3">
      <c r="A233" s="79">
        <v>156</v>
      </c>
      <c r="B233" s="60" t="s">
        <v>3808</v>
      </c>
      <c r="C233" s="60" t="s">
        <v>4852</v>
      </c>
      <c r="D233" s="60" t="s">
        <v>1469</v>
      </c>
      <c r="E233" s="60" t="str">
        <f>CONCATENATE(Table2[[#This Row],[Original submission point Part 1]],".",Table2[[#This Row],[Original submission point Part 2]])</f>
        <v>166.102</v>
      </c>
      <c r="F233" s="39">
        <v>166</v>
      </c>
      <c r="G233" s="39">
        <v>102</v>
      </c>
      <c r="H233" s="60" t="s">
        <v>1470</v>
      </c>
      <c r="I233" s="100" t="s">
        <v>16</v>
      </c>
      <c r="J233" s="60" t="s">
        <v>1471</v>
      </c>
      <c r="K233" s="82" t="s">
        <v>28</v>
      </c>
      <c r="L233" s="60" t="s">
        <v>1472</v>
      </c>
    </row>
    <row r="234" spans="1:12" ht="28.8" x14ac:dyDescent="0.3">
      <c r="A234" s="79">
        <v>156</v>
      </c>
      <c r="B234" s="60" t="s">
        <v>3808</v>
      </c>
      <c r="C234" s="60" t="s">
        <v>4853</v>
      </c>
      <c r="D234" s="60" t="s">
        <v>1469</v>
      </c>
      <c r="E234" s="60" t="str">
        <f>CONCATENATE(Table2[[#This Row],[Original submission point Part 1]],".",Table2[[#This Row],[Original submission point Part 2]])</f>
        <v>166.103</v>
      </c>
      <c r="F234" s="39">
        <v>166</v>
      </c>
      <c r="G234" s="39">
        <v>103</v>
      </c>
      <c r="H234" s="60" t="s">
        <v>1470</v>
      </c>
      <c r="I234" s="100" t="s">
        <v>16</v>
      </c>
      <c r="J234" s="60" t="s">
        <v>1471</v>
      </c>
      <c r="K234" s="82" t="s">
        <v>28</v>
      </c>
      <c r="L234" s="60" t="s">
        <v>1472</v>
      </c>
    </row>
    <row r="235" spans="1:12" ht="28.8" x14ac:dyDescent="0.3">
      <c r="A235" s="79">
        <v>156</v>
      </c>
      <c r="B235" s="60" t="s">
        <v>3808</v>
      </c>
      <c r="C235" s="60" t="s">
        <v>4854</v>
      </c>
      <c r="D235" s="60" t="s">
        <v>1469</v>
      </c>
      <c r="E235" s="60" t="str">
        <f>CONCATENATE(Table2[[#This Row],[Original submission point Part 1]],".",Table2[[#This Row],[Original submission point Part 2]])</f>
        <v>166.104</v>
      </c>
      <c r="F235" s="39">
        <v>166</v>
      </c>
      <c r="G235" s="39">
        <v>104</v>
      </c>
      <c r="H235" s="60" t="s">
        <v>1470</v>
      </c>
      <c r="I235" s="100" t="s">
        <v>16</v>
      </c>
      <c r="J235" s="60" t="s">
        <v>1471</v>
      </c>
      <c r="K235" s="82" t="s">
        <v>28</v>
      </c>
      <c r="L235" s="60" t="s">
        <v>1472</v>
      </c>
    </row>
    <row r="236" spans="1:12" ht="28.8" x14ac:dyDescent="0.3">
      <c r="A236" s="79">
        <v>156</v>
      </c>
      <c r="B236" s="60" t="s">
        <v>3808</v>
      </c>
      <c r="C236" s="60" t="s">
        <v>4855</v>
      </c>
      <c r="D236" s="60" t="s">
        <v>1469</v>
      </c>
      <c r="E236" s="60" t="str">
        <f>CONCATENATE(Table2[[#This Row],[Original submission point Part 1]],".",Table2[[#This Row],[Original submission point Part 2]])</f>
        <v>166.105</v>
      </c>
      <c r="F236" s="39">
        <v>166</v>
      </c>
      <c r="G236" s="39">
        <v>105</v>
      </c>
      <c r="H236" s="60" t="s">
        <v>1470</v>
      </c>
      <c r="I236" s="100" t="s">
        <v>16</v>
      </c>
      <c r="J236" s="60" t="s">
        <v>1471</v>
      </c>
      <c r="K236" s="82" t="s">
        <v>28</v>
      </c>
      <c r="L236" s="60" t="s">
        <v>1472</v>
      </c>
    </row>
    <row r="237" spans="1:12" ht="28.8" x14ac:dyDescent="0.3">
      <c r="A237" s="79">
        <v>156</v>
      </c>
      <c r="B237" s="60" t="s">
        <v>3808</v>
      </c>
      <c r="C237" s="60" t="s">
        <v>4856</v>
      </c>
      <c r="D237" s="60" t="s">
        <v>1469</v>
      </c>
      <c r="E237" s="60" t="str">
        <f>CONCATENATE(Table2[[#This Row],[Original submission point Part 1]],".",Table2[[#This Row],[Original submission point Part 2]])</f>
        <v>166.106</v>
      </c>
      <c r="F237" s="39">
        <v>166</v>
      </c>
      <c r="G237" s="39">
        <v>106</v>
      </c>
      <c r="H237" s="60" t="s">
        <v>1470</v>
      </c>
      <c r="I237" s="100" t="s">
        <v>16</v>
      </c>
      <c r="J237" s="60" t="s">
        <v>1471</v>
      </c>
      <c r="K237" s="82" t="s">
        <v>28</v>
      </c>
      <c r="L237" s="60" t="s">
        <v>1472</v>
      </c>
    </row>
    <row r="238" spans="1:12" ht="28.8" x14ac:dyDescent="0.3">
      <c r="A238" s="79">
        <v>156</v>
      </c>
      <c r="B238" s="60" t="s">
        <v>3808</v>
      </c>
      <c r="C238" s="60" t="s">
        <v>4857</v>
      </c>
      <c r="D238" s="60" t="s">
        <v>1469</v>
      </c>
      <c r="E238" s="60" t="str">
        <f>CONCATENATE(Table2[[#This Row],[Original submission point Part 1]],".",Table2[[#This Row],[Original submission point Part 2]])</f>
        <v>166.107</v>
      </c>
      <c r="F238" s="39">
        <v>166</v>
      </c>
      <c r="G238" s="39">
        <v>107</v>
      </c>
      <c r="H238" s="60" t="s">
        <v>1470</v>
      </c>
      <c r="I238" s="100" t="s">
        <v>16</v>
      </c>
      <c r="J238" s="60" t="s">
        <v>1471</v>
      </c>
      <c r="K238" s="82" t="s">
        <v>28</v>
      </c>
      <c r="L238" s="60" t="s">
        <v>1472</v>
      </c>
    </row>
    <row r="239" spans="1:12" ht="28.8" x14ac:dyDescent="0.3">
      <c r="A239" s="79">
        <v>156</v>
      </c>
      <c r="B239" s="60" t="s">
        <v>3808</v>
      </c>
      <c r="C239" s="60" t="s">
        <v>4858</v>
      </c>
      <c r="D239" s="60" t="s">
        <v>1469</v>
      </c>
      <c r="E239" s="60" t="str">
        <f>CONCATENATE(Table2[[#This Row],[Original submission point Part 1]],".",Table2[[#This Row],[Original submission point Part 2]])</f>
        <v>166.8</v>
      </c>
      <c r="F239" s="79">
        <v>166</v>
      </c>
      <c r="G239" s="79">
        <v>8</v>
      </c>
      <c r="H239" s="60" t="s">
        <v>1475</v>
      </c>
      <c r="I239" s="100" t="s">
        <v>16</v>
      </c>
      <c r="J239" s="60" t="s">
        <v>1476</v>
      </c>
      <c r="K239" s="82" t="s">
        <v>28</v>
      </c>
      <c r="L239" s="60" t="s">
        <v>1472</v>
      </c>
    </row>
    <row r="240" spans="1:12" ht="28.8" x14ac:dyDescent="0.3">
      <c r="A240" s="79">
        <v>156</v>
      </c>
      <c r="B240" s="60" t="s">
        <v>3808</v>
      </c>
      <c r="C240" s="60" t="s">
        <v>4859</v>
      </c>
      <c r="D240" s="60" t="s">
        <v>1469</v>
      </c>
      <c r="E240" s="60" t="str">
        <f>CONCATENATE(Table2[[#This Row],[Original submission point Part 1]],".",Table2[[#This Row],[Original submission point Part 2]])</f>
        <v>166.108</v>
      </c>
      <c r="F240" s="39">
        <v>166</v>
      </c>
      <c r="G240" s="39">
        <v>108</v>
      </c>
      <c r="H240" s="60" t="s">
        <v>1470</v>
      </c>
      <c r="I240" s="100" t="s">
        <v>16</v>
      </c>
      <c r="J240" s="60" t="s">
        <v>1471</v>
      </c>
      <c r="K240" s="82" t="s">
        <v>28</v>
      </c>
      <c r="L240" s="60" t="s">
        <v>1472</v>
      </c>
    </row>
    <row r="241" spans="1:12" ht="28.8" x14ac:dyDescent="0.3">
      <c r="A241" s="79">
        <v>156</v>
      </c>
      <c r="B241" s="60" t="s">
        <v>3808</v>
      </c>
      <c r="C241" s="60" t="s">
        <v>4860</v>
      </c>
      <c r="D241" s="60" t="s">
        <v>1469</v>
      </c>
      <c r="E241" s="60" t="str">
        <f>CONCATENATE(Table2[[#This Row],[Original submission point Part 1]],".",Table2[[#This Row],[Original submission point Part 2]])</f>
        <v>166.109</v>
      </c>
      <c r="F241" s="39">
        <v>166</v>
      </c>
      <c r="G241" s="39">
        <v>109</v>
      </c>
      <c r="H241" s="60" t="s">
        <v>1470</v>
      </c>
      <c r="I241" s="100" t="s">
        <v>16</v>
      </c>
      <c r="J241" s="60" t="s">
        <v>1471</v>
      </c>
      <c r="K241" s="82" t="s">
        <v>28</v>
      </c>
      <c r="L241" s="60" t="s">
        <v>1472</v>
      </c>
    </row>
    <row r="242" spans="1:12" ht="28.8" x14ac:dyDescent="0.3">
      <c r="A242" s="79">
        <v>156</v>
      </c>
      <c r="B242" s="60" t="s">
        <v>3808</v>
      </c>
      <c r="C242" s="60" t="s">
        <v>4861</v>
      </c>
      <c r="D242" s="60" t="s">
        <v>1469</v>
      </c>
      <c r="E242" s="60" t="str">
        <f>CONCATENATE(Table2[[#This Row],[Original submission point Part 1]],".",Table2[[#This Row],[Original submission point Part 2]])</f>
        <v>166.110</v>
      </c>
      <c r="F242" s="39">
        <v>166</v>
      </c>
      <c r="G242" s="39">
        <v>110</v>
      </c>
      <c r="H242" s="60" t="s">
        <v>1470</v>
      </c>
      <c r="I242" s="100" t="s">
        <v>16</v>
      </c>
      <c r="J242" s="60" t="s">
        <v>1471</v>
      </c>
      <c r="K242" s="82" t="s">
        <v>28</v>
      </c>
      <c r="L242" s="60" t="s">
        <v>1472</v>
      </c>
    </row>
    <row r="243" spans="1:12" ht="28.8" x14ac:dyDescent="0.3">
      <c r="A243" s="79">
        <v>156</v>
      </c>
      <c r="B243" s="60" t="s">
        <v>3808</v>
      </c>
      <c r="C243" s="60" t="s">
        <v>4862</v>
      </c>
      <c r="D243" s="60" t="s">
        <v>1469</v>
      </c>
      <c r="E243" s="60" t="str">
        <f>CONCATENATE(Table2[[#This Row],[Original submission point Part 1]],".",Table2[[#This Row],[Original submission point Part 2]])</f>
        <v>166.111</v>
      </c>
      <c r="F243" s="39">
        <v>166</v>
      </c>
      <c r="G243" s="39">
        <v>111</v>
      </c>
      <c r="H243" s="60" t="s">
        <v>1470</v>
      </c>
      <c r="I243" s="100" t="s">
        <v>16</v>
      </c>
      <c r="J243" s="60" t="s">
        <v>1471</v>
      </c>
      <c r="K243" s="82" t="s">
        <v>28</v>
      </c>
      <c r="L243" s="60" t="s">
        <v>1472</v>
      </c>
    </row>
    <row r="244" spans="1:12" ht="28.8" x14ac:dyDescent="0.3">
      <c r="A244" s="79">
        <v>156</v>
      </c>
      <c r="B244" s="60" t="s">
        <v>3808</v>
      </c>
      <c r="C244" s="60" t="s">
        <v>4863</v>
      </c>
      <c r="D244" s="60" t="s">
        <v>1469</v>
      </c>
      <c r="E244" s="60" t="str">
        <f>CONCATENATE(Table2[[#This Row],[Original submission point Part 1]],".",Table2[[#This Row],[Original submission point Part 2]])</f>
        <v>166.112</v>
      </c>
      <c r="F244" s="39">
        <v>166</v>
      </c>
      <c r="G244" s="39">
        <v>112</v>
      </c>
      <c r="H244" s="60" t="s">
        <v>1470</v>
      </c>
      <c r="I244" s="100" t="s">
        <v>16</v>
      </c>
      <c r="J244" s="60" t="s">
        <v>1471</v>
      </c>
      <c r="K244" s="82" t="s">
        <v>28</v>
      </c>
      <c r="L244" s="60" t="s">
        <v>1472</v>
      </c>
    </row>
    <row r="245" spans="1:12" ht="28.8" x14ac:dyDescent="0.3">
      <c r="A245" s="79">
        <v>156</v>
      </c>
      <c r="B245" s="60" t="s">
        <v>3808</v>
      </c>
      <c r="C245" s="60" t="s">
        <v>4864</v>
      </c>
      <c r="D245" s="60" t="s">
        <v>1469</v>
      </c>
      <c r="E245" s="60" t="str">
        <f>CONCATENATE(Table2[[#This Row],[Original submission point Part 1]],".",Table2[[#This Row],[Original submission point Part 2]])</f>
        <v>166.113</v>
      </c>
      <c r="F245" s="39">
        <v>166</v>
      </c>
      <c r="G245" s="39">
        <v>113</v>
      </c>
      <c r="H245" s="60" t="s">
        <v>1470</v>
      </c>
      <c r="I245" s="100" t="s">
        <v>16</v>
      </c>
      <c r="J245" s="60" t="s">
        <v>1471</v>
      </c>
      <c r="K245" s="82" t="s">
        <v>28</v>
      </c>
      <c r="L245" s="60" t="s">
        <v>1472</v>
      </c>
    </row>
    <row r="246" spans="1:12" ht="28.8" x14ac:dyDescent="0.3">
      <c r="A246" s="79">
        <v>156</v>
      </c>
      <c r="B246" s="60" t="s">
        <v>3808</v>
      </c>
      <c r="C246" s="60" t="s">
        <v>4865</v>
      </c>
      <c r="D246" s="60" t="s">
        <v>1469</v>
      </c>
      <c r="E246" s="60" t="str">
        <f>CONCATENATE(Table2[[#This Row],[Original submission point Part 1]],".",Table2[[#This Row],[Original submission point Part 2]])</f>
        <v>166.114</v>
      </c>
      <c r="F246" s="39">
        <v>166</v>
      </c>
      <c r="G246" s="39">
        <v>114</v>
      </c>
      <c r="H246" s="60" t="s">
        <v>1470</v>
      </c>
      <c r="I246" s="100" t="s">
        <v>16</v>
      </c>
      <c r="J246" s="60" t="s">
        <v>1471</v>
      </c>
      <c r="K246" s="82" t="s">
        <v>28</v>
      </c>
      <c r="L246" s="60" t="s">
        <v>1472</v>
      </c>
    </row>
    <row r="247" spans="1:12" ht="28.8" x14ac:dyDescent="0.3">
      <c r="A247" s="79">
        <v>156</v>
      </c>
      <c r="B247" s="60" t="s">
        <v>3808</v>
      </c>
      <c r="C247" s="60" t="s">
        <v>4866</v>
      </c>
      <c r="D247" s="60" t="s">
        <v>1469</v>
      </c>
      <c r="E247" s="60" t="str">
        <f>CONCATENATE(Table2[[#This Row],[Original submission point Part 1]],".",Table2[[#This Row],[Original submission point Part 2]])</f>
        <v>166.115</v>
      </c>
      <c r="F247" s="39">
        <v>166</v>
      </c>
      <c r="G247" s="39">
        <v>115</v>
      </c>
      <c r="H247" s="60" t="s">
        <v>1470</v>
      </c>
      <c r="I247" s="100" t="s">
        <v>16</v>
      </c>
      <c r="J247" s="60" t="s">
        <v>1471</v>
      </c>
      <c r="K247" s="82" t="s">
        <v>28</v>
      </c>
      <c r="L247" s="60" t="s">
        <v>1472</v>
      </c>
    </row>
    <row r="248" spans="1:12" ht="28.8" x14ac:dyDescent="0.3">
      <c r="A248" s="79">
        <v>156</v>
      </c>
      <c r="B248" s="60" t="s">
        <v>3808</v>
      </c>
      <c r="C248" s="60" t="s">
        <v>4867</v>
      </c>
      <c r="D248" s="60" t="s">
        <v>1469</v>
      </c>
      <c r="E248" s="60" t="str">
        <f>CONCATENATE(Table2[[#This Row],[Original submission point Part 1]],".",Table2[[#This Row],[Original submission point Part 2]])</f>
        <v>166.116</v>
      </c>
      <c r="F248" s="39">
        <v>166</v>
      </c>
      <c r="G248" s="39">
        <v>116</v>
      </c>
      <c r="H248" s="60" t="s">
        <v>1470</v>
      </c>
      <c r="I248" s="100" t="s">
        <v>16</v>
      </c>
      <c r="J248" s="60" t="s">
        <v>1471</v>
      </c>
      <c r="K248" s="82" t="s">
        <v>28</v>
      </c>
      <c r="L248" s="60" t="s">
        <v>1472</v>
      </c>
    </row>
    <row r="249" spans="1:12" ht="28.8" x14ac:dyDescent="0.3">
      <c r="A249" s="79">
        <v>156</v>
      </c>
      <c r="B249" s="60" t="s">
        <v>3808</v>
      </c>
      <c r="C249" s="60" t="s">
        <v>4868</v>
      </c>
      <c r="D249" s="60" t="s">
        <v>1469</v>
      </c>
      <c r="E249" s="60" t="str">
        <f>CONCATENATE(Table2[[#This Row],[Original submission point Part 1]],".",Table2[[#This Row],[Original submission point Part 2]])</f>
        <v>166.117</v>
      </c>
      <c r="F249" s="39">
        <v>166</v>
      </c>
      <c r="G249" s="39">
        <v>117</v>
      </c>
      <c r="H249" s="60" t="s">
        <v>1470</v>
      </c>
      <c r="I249" s="100" t="s">
        <v>16</v>
      </c>
      <c r="J249" s="60" t="s">
        <v>1471</v>
      </c>
      <c r="K249" s="82" t="s">
        <v>28</v>
      </c>
      <c r="L249" s="60" t="s">
        <v>1472</v>
      </c>
    </row>
    <row r="250" spans="1:12" ht="28.8" x14ac:dyDescent="0.3">
      <c r="A250" s="79">
        <v>156</v>
      </c>
      <c r="B250" s="60" t="s">
        <v>3808</v>
      </c>
      <c r="C250" s="60" t="s">
        <v>4869</v>
      </c>
      <c r="D250" s="60" t="s">
        <v>1469</v>
      </c>
      <c r="E250" s="60" t="str">
        <f>CONCATENATE(Table2[[#This Row],[Original submission point Part 1]],".",Table2[[#This Row],[Original submission point Part 2]])</f>
        <v>166.9</v>
      </c>
      <c r="F250" s="39">
        <v>166</v>
      </c>
      <c r="G250" s="39">
        <v>9</v>
      </c>
      <c r="H250" s="60" t="s">
        <v>1470</v>
      </c>
      <c r="I250" s="100" t="s">
        <v>16</v>
      </c>
      <c r="J250" s="60" t="s">
        <v>1471</v>
      </c>
      <c r="K250" s="82" t="s">
        <v>28</v>
      </c>
      <c r="L250" s="60" t="s">
        <v>1472</v>
      </c>
    </row>
    <row r="251" spans="1:12" ht="28.8" x14ac:dyDescent="0.3">
      <c r="A251" s="79">
        <v>156</v>
      </c>
      <c r="B251" s="60" t="s">
        <v>3808</v>
      </c>
      <c r="C251" s="60" t="s">
        <v>4870</v>
      </c>
      <c r="D251" s="60" t="s">
        <v>1469</v>
      </c>
      <c r="E251" s="60" t="str">
        <f>CONCATENATE(Table2[[#This Row],[Original submission point Part 1]],".",Table2[[#This Row],[Original submission point Part 2]])</f>
        <v>166.118</v>
      </c>
      <c r="F251" s="39">
        <v>166</v>
      </c>
      <c r="G251" s="39">
        <v>118</v>
      </c>
      <c r="H251" s="60" t="s">
        <v>1470</v>
      </c>
      <c r="I251" s="100" t="s">
        <v>16</v>
      </c>
      <c r="J251" s="60" t="s">
        <v>1471</v>
      </c>
      <c r="K251" s="82" t="s">
        <v>28</v>
      </c>
      <c r="L251" s="60" t="s">
        <v>1472</v>
      </c>
    </row>
    <row r="252" spans="1:12" ht="28.8" x14ac:dyDescent="0.3">
      <c r="A252" s="79">
        <v>156</v>
      </c>
      <c r="B252" s="60" t="s">
        <v>3808</v>
      </c>
      <c r="C252" s="60" t="s">
        <v>4871</v>
      </c>
      <c r="D252" s="60" t="s">
        <v>1469</v>
      </c>
      <c r="E252" s="60" t="str">
        <f>CONCATENATE(Table2[[#This Row],[Original submission point Part 1]],".",Table2[[#This Row],[Original submission point Part 2]])</f>
        <v>166.119</v>
      </c>
      <c r="F252" s="39">
        <v>166</v>
      </c>
      <c r="G252" s="39">
        <v>119</v>
      </c>
      <c r="H252" s="60" t="s">
        <v>1470</v>
      </c>
      <c r="I252" s="100" t="s">
        <v>16</v>
      </c>
      <c r="J252" s="60" t="s">
        <v>1471</v>
      </c>
      <c r="K252" s="82" t="s">
        <v>28</v>
      </c>
      <c r="L252" s="60" t="s">
        <v>1472</v>
      </c>
    </row>
    <row r="253" spans="1:12" ht="28.8" x14ac:dyDescent="0.3">
      <c r="A253" s="79">
        <v>156</v>
      </c>
      <c r="B253" s="60" t="s">
        <v>3808</v>
      </c>
      <c r="C253" s="60" t="s">
        <v>4872</v>
      </c>
      <c r="D253" s="60" t="s">
        <v>1469</v>
      </c>
      <c r="E253" s="60" t="str">
        <f>CONCATENATE(Table2[[#This Row],[Original submission point Part 1]],".",Table2[[#This Row],[Original submission point Part 2]])</f>
        <v>166.120</v>
      </c>
      <c r="F253" s="39">
        <v>166</v>
      </c>
      <c r="G253" s="39">
        <v>120</v>
      </c>
      <c r="H253" s="60" t="s">
        <v>1470</v>
      </c>
      <c r="I253" s="100" t="s">
        <v>16</v>
      </c>
      <c r="J253" s="60" t="s">
        <v>1471</v>
      </c>
      <c r="K253" s="82" t="s">
        <v>28</v>
      </c>
      <c r="L253" s="60" t="s">
        <v>1472</v>
      </c>
    </row>
    <row r="254" spans="1:12" ht="28.8" x14ac:dyDescent="0.3">
      <c r="A254" s="79">
        <v>156</v>
      </c>
      <c r="B254" s="60" t="s">
        <v>3808</v>
      </c>
      <c r="C254" s="60" t="s">
        <v>4873</v>
      </c>
      <c r="D254" s="60" t="s">
        <v>1469</v>
      </c>
      <c r="E254" s="60" t="str">
        <f>CONCATENATE(Table2[[#This Row],[Original submission point Part 1]],".",Table2[[#This Row],[Original submission point Part 2]])</f>
        <v>166.121</v>
      </c>
      <c r="F254" s="39">
        <v>166</v>
      </c>
      <c r="G254" s="39">
        <v>121</v>
      </c>
      <c r="H254" s="60" t="s">
        <v>1470</v>
      </c>
      <c r="I254" s="100" t="s">
        <v>16</v>
      </c>
      <c r="J254" s="60" t="s">
        <v>1471</v>
      </c>
      <c r="K254" s="82" t="s">
        <v>28</v>
      </c>
      <c r="L254" s="60" t="s">
        <v>1472</v>
      </c>
    </row>
    <row r="255" spans="1:12" ht="28.8" x14ac:dyDescent="0.3">
      <c r="A255" s="79">
        <v>156</v>
      </c>
      <c r="B255" s="60" t="s">
        <v>3808</v>
      </c>
      <c r="C255" s="60" t="s">
        <v>4874</v>
      </c>
      <c r="D255" s="60" t="s">
        <v>1469</v>
      </c>
      <c r="E255" s="60" t="str">
        <f>CONCATENATE(Table2[[#This Row],[Original submission point Part 1]],".",Table2[[#This Row],[Original submission point Part 2]])</f>
        <v>166.122</v>
      </c>
      <c r="F255" s="39">
        <v>166</v>
      </c>
      <c r="G255" s="39">
        <v>122</v>
      </c>
      <c r="H255" s="60" t="s">
        <v>1470</v>
      </c>
      <c r="I255" s="100" t="s">
        <v>16</v>
      </c>
      <c r="J255" s="60" t="s">
        <v>1471</v>
      </c>
      <c r="K255" s="82" t="s">
        <v>28</v>
      </c>
      <c r="L255" s="60" t="s">
        <v>1472</v>
      </c>
    </row>
    <row r="256" spans="1:12" ht="28.8" x14ac:dyDescent="0.3">
      <c r="A256" s="79">
        <v>156</v>
      </c>
      <c r="B256" s="60" t="s">
        <v>3808</v>
      </c>
      <c r="C256" s="60" t="s">
        <v>4875</v>
      </c>
      <c r="D256" s="60" t="s">
        <v>1469</v>
      </c>
      <c r="E256" s="60" t="str">
        <f>CONCATENATE(Table2[[#This Row],[Original submission point Part 1]],".",Table2[[#This Row],[Original submission point Part 2]])</f>
        <v>166.123</v>
      </c>
      <c r="F256" s="39">
        <v>166</v>
      </c>
      <c r="G256" s="39">
        <v>123</v>
      </c>
      <c r="H256" s="60" t="s">
        <v>1470</v>
      </c>
      <c r="I256" s="100" t="s">
        <v>16</v>
      </c>
      <c r="J256" s="60" t="s">
        <v>1471</v>
      </c>
      <c r="K256" s="82" t="s">
        <v>28</v>
      </c>
      <c r="L256" s="60" t="s">
        <v>1472</v>
      </c>
    </row>
    <row r="257" spans="1:12" ht="28.8" x14ac:dyDescent="0.3">
      <c r="A257" s="79">
        <v>156</v>
      </c>
      <c r="B257" s="60" t="s">
        <v>3808</v>
      </c>
      <c r="C257" s="60" t="s">
        <v>4876</v>
      </c>
      <c r="D257" s="60" t="s">
        <v>1469</v>
      </c>
      <c r="E257" s="60" t="str">
        <f>CONCATENATE(Table2[[#This Row],[Original submission point Part 1]],".",Table2[[#This Row],[Original submission point Part 2]])</f>
        <v>166.124</v>
      </c>
      <c r="F257" s="39">
        <v>166</v>
      </c>
      <c r="G257" s="39">
        <v>124</v>
      </c>
      <c r="H257" s="60" t="s">
        <v>1470</v>
      </c>
      <c r="I257" s="100" t="s">
        <v>16</v>
      </c>
      <c r="J257" s="60" t="s">
        <v>1471</v>
      </c>
      <c r="K257" s="82" t="s">
        <v>28</v>
      </c>
      <c r="L257" s="60" t="s">
        <v>1472</v>
      </c>
    </row>
    <row r="258" spans="1:12" ht="28.8" x14ac:dyDescent="0.3">
      <c r="A258" s="79">
        <v>156</v>
      </c>
      <c r="B258" s="60" t="s">
        <v>3808</v>
      </c>
      <c r="C258" s="60" t="s">
        <v>4877</v>
      </c>
      <c r="D258" s="60" t="s">
        <v>1469</v>
      </c>
      <c r="E258" s="60" t="str">
        <f>CONCATENATE(Table2[[#This Row],[Original submission point Part 1]],".",Table2[[#This Row],[Original submission point Part 2]])</f>
        <v>166.125</v>
      </c>
      <c r="F258" s="39">
        <v>166</v>
      </c>
      <c r="G258" s="39">
        <v>125</v>
      </c>
      <c r="H258" s="60" t="s">
        <v>1470</v>
      </c>
      <c r="I258" s="100" t="s">
        <v>16</v>
      </c>
      <c r="J258" s="60" t="s">
        <v>1471</v>
      </c>
      <c r="K258" s="82" t="s">
        <v>28</v>
      </c>
      <c r="L258" s="60" t="s">
        <v>1472</v>
      </c>
    </row>
    <row r="259" spans="1:12" ht="28.8" x14ac:dyDescent="0.3">
      <c r="A259" s="79">
        <v>156</v>
      </c>
      <c r="B259" s="60" t="s">
        <v>3808</v>
      </c>
      <c r="C259" s="60" t="s">
        <v>4878</v>
      </c>
      <c r="D259" s="60" t="s">
        <v>1469</v>
      </c>
      <c r="E259" s="60" t="str">
        <f>CONCATENATE(Table2[[#This Row],[Original submission point Part 1]],".",Table2[[#This Row],[Original submission point Part 2]])</f>
        <v>166.126</v>
      </c>
      <c r="F259" s="39">
        <v>166</v>
      </c>
      <c r="G259" s="39">
        <v>126</v>
      </c>
      <c r="H259" s="60" t="s">
        <v>1470</v>
      </c>
      <c r="I259" s="100" t="s">
        <v>16</v>
      </c>
      <c r="J259" s="60" t="s">
        <v>1471</v>
      </c>
      <c r="K259" s="82" t="s">
        <v>28</v>
      </c>
      <c r="L259" s="60" t="s">
        <v>1472</v>
      </c>
    </row>
    <row r="260" spans="1:12" ht="28.8" x14ac:dyDescent="0.3">
      <c r="A260" s="79">
        <v>156</v>
      </c>
      <c r="B260" s="60" t="s">
        <v>3808</v>
      </c>
      <c r="C260" s="60" t="s">
        <v>4879</v>
      </c>
      <c r="D260" s="60" t="s">
        <v>1469</v>
      </c>
      <c r="E260" s="60" t="str">
        <f>CONCATENATE(Table2[[#This Row],[Original submission point Part 1]],".",Table2[[#This Row],[Original submission point Part 2]])</f>
        <v>166.127</v>
      </c>
      <c r="F260" s="39">
        <v>166</v>
      </c>
      <c r="G260" s="39">
        <v>127</v>
      </c>
      <c r="H260" s="60" t="s">
        <v>1470</v>
      </c>
      <c r="I260" s="100" t="s">
        <v>16</v>
      </c>
      <c r="J260" s="60" t="s">
        <v>1471</v>
      </c>
      <c r="K260" s="82" t="s">
        <v>28</v>
      </c>
      <c r="L260" s="60" t="s">
        <v>1472</v>
      </c>
    </row>
    <row r="261" spans="1:12" ht="28.8" x14ac:dyDescent="0.3">
      <c r="A261" s="79">
        <v>156</v>
      </c>
      <c r="B261" s="60" t="s">
        <v>3808</v>
      </c>
      <c r="C261" s="60" t="s">
        <v>4880</v>
      </c>
      <c r="D261" s="60" t="s">
        <v>1469</v>
      </c>
      <c r="E261" s="60" t="str">
        <f>CONCATENATE(Table2[[#This Row],[Original submission point Part 1]],".",Table2[[#This Row],[Original submission point Part 2]])</f>
        <v>166.10</v>
      </c>
      <c r="F261" s="39">
        <v>166</v>
      </c>
      <c r="G261" s="39">
        <v>10</v>
      </c>
      <c r="H261" s="60" t="s">
        <v>1470</v>
      </c>
      <c r="I261" s="100" t="s">
        <v>16</v>
      </c>
      <c r="J261" s="60" t="s">
        <v>1471</v>
      </c>
      <c r="K261" s="82" t="s">
        <v>28</v>
      </c>
      <c r="L261" s="60" t="s">
        <v>1472</v>
      </c>
    </row>
    <row r="262" spans="1:12" ht="28.8" x14ac:dyDescent="0.3">
      <c r="A262" s="79">
        <v>156</v>
      </c>
      <c r="B262" s="60" t="s">
        <v>3808</v>
      </c>
      <c r="C262" s="60" t="s">
        <v>4881</v>
      </c>
      <c r="D262" s="60" t="s">
        <v>1469</v>
      </c>
      <c r="E262" s="60" t="str">
        <f>CONCATENATE(Table2[[#This Row],[Original submission point Part 1]],".",Table2[[#This Row],[Original submission point Part 2]])</f>
        <v>166.128</v>
      </c>
      <c r="F262" s="39">
        <v>166</v>
      </c>
      <c r="G262" s="39">
        <v>128</v>
      </c>
      <c r="H262" s="60" t="s">
        <v>1470</v>
      </c>
      <c r="I262" s="100" t="s">
        <v>16</v>
      </c>
      <c r="J262" s="60" t="s">
        <v>1471</v>
      </c>
      <c r="K262" s="82" t="s">
        <v>28</v>
      </c>
      <c r="L262" s="60" t="s">
        <v>1472</v>
      </c>
    </row>
    <row r="263" spans="1:12" ht="28.8" x14ac:dyDescent="0.3">
      <c r="A263" s="79">
        <v>156</v>
      </c>
      <c r="B263" s="60" t="s">
        <v>3808</v>
      </c>
      <c r="C263" s="60" t="s">
        <v>4882</v>
      </c>
      <c r="D263" s="60" t="s">
        <v>1469</v>
      </c>
      <c r="E263" s="60" t="str">
        <f>CONCATENATE(Table2[[#This Row],[Original submission point Part 1]],".",Table2[[#This Row],[Original submission point Part 2]])</f>
        <v>166.129</v>
      </c>
      <c r="F263" s="39">
        <v>166</v>
      </c>
      <c r="G263" s="39">
        <v>129</v>
      </c>
      <c r="H263" s="60" t="s">
        <v>1470</v>
      </c>
      <c r="I263" s="100" t="s">
        <v>16</v>
      </c>
      <c r="J263" s="60" t="s">
        <v>1471</v>
      </c>
      <c r="K263" s="82" t="s">
        <v>28</v>
      </c>
      <c r="L263" s="60" t="s">
        <v>1472</v>
      </c>
    </row>
    <row r="264" spans="1:12" ht="28.8" x14ac:dyDescent="0.3">
      <c r="A264" s="79">
        <v>156</v>
      </c>
      <c r="B264" s="60" t="s">
        <v>3808</v>
      </c>
      <c r="C264" s="60" t="s">
        <v>4883</v>
      </c>
      <c r="D264" s="60" t="s">
        <v>1469</v>
      </c>
      <c r="E264" s="60" t="str">
        <f>CONCATENATE(Table2[[#This Row],[Original submission point Part 1]],".",Table2[[#This Row],[Original submission point Part 2]])</f>
        <v>166.130</v>
      </c>
      <c r="F264" s="39">
        <v>166</v>
      </c>
      <c r="G264" s="39">
        <v>130</v>
      </c>
      <c r="H264" s="60" t="s">
        <v>1470</v>
      </c>
      <c r="I264" s="100" t="s">
        <v>16</v>
      </c>
      <c r="J264" s="60" t="s">
        <v>1471</v>
      </c>
      <c r="K264" s="82" t="s">
        <v>28</v>
      </c>
      <c r="L264" s="60" t="s">
        <v>1472</v>
      </c>
    </row>
    <row r="265" spans="1:12" ht="28.8" x14ac:dyDescent="0.3">
      <c r="A265" s="79">
        <v>156</v>
      </c>
      <c r="B265" s="60" t="s">
        <v>3808</v>
      </c>
      <c r="C265" s="60" t="s">
        <v>4884</v>
      </c>
      <c r="D265" s="60" t="s">
        <v>1469</v>
      </c>
      <c r="E265" s="60" t="str">
        <f>CONCATENATE(Table2[[#This Row],[Original submission point Part 1]],".",Table2[[#This Row],[Original submission point Part 2]])</f>
        <v>166.131</v>
      </c>
      <c r="F265" s="39">
        <v>166</v>
      </c>
      <c r="G265" s="39">
        <v>131</v>
      </c>
      <c r="H265" s="60" t="s">
        <v>1470</v>
      </c>
      <c r="I265" s="100" t="s">
        <v>16</v>
      </c>
      <c r="J265" s="60" t="s">
        <v>1471</v>
      </c>
      <c r="K265" s="82" t="s">
        <v>28</v>
      </c>
      <c r="L265" s="60" t="s">
        <v>1472</v>
      </c>
    </row>
    <row r="266" spans="1:12" ht="28.8" x14ac:dyDescent="0.3">
      <c r="A266" s="79">
        <v>156</v>
      </c>
      <c r="B266" s="60" t="s">
        <v>3808</v>
      </c>
      <c r="C266" s="60" t="s">
        <v>4885</v>
      </c>
      <c r="D266" s="60" t="s">
        <v>1469</v>
      </c>
      <c r="E266" s="60" t="str">
        <f>CONCATENATE(Table2[[#This Row],[Original submission point Part 1]],".",Table2[[#This Row],[Original submission point Part 2]])</f>
        <v>166.132</v>
      </c>
      <c r="F266" s="39">
        <v>166</v>
      </c>
      <c r="G266" s="39">
        <v>132</v>
      </c>
      <c r="H266" s="60" t="s">
        <v>1470</v>
      </c>
      <c r="I266" s="100" t="s">
        <v>16</v>
      </c>
      <c r="J266" s="60" t="s">
        <v>1471</v>
      </c>
      <c r="K266" s="82" t="s">
        <v>28</v>
      </c>
      <c r="L266" s="60" t="s">
        <v>1472</v>
      </c>
    </row>
    <row r="267" spans="1:12" ht="28.8" x14ac:dyDescent="0.3">
      <c r="A267" s="79">
        <v>156</v>
      </c>
      <c r="B267" s="60" t="s">
        <v>3808</v>
      </c>
      <c r="C267" s="60" t="s">
        <v>4886</v>
      </c>
      <c r="D267" s="60" t="s">
        <v>1469</v>
      </c>
      <c r="E267" s="60" t="str">
        <f>CONCATENATE(Table2[[#This Row],[Original submission point Part 1]],".",Table2[[#This Row],[Original submission point Part 2]])</f>
        <v>166.133</v>
      </c>
      <c r="F267" s="39">
        <v>166</v>
      </c>
      <c r="G267" s="39">
        <v>133</v>
      </c>
      <c r="H267" s="60" t="s">
        <v>1470</v>
      </c>
      <c r="I267" s="100" t="s">
        <v>16</v>
      </c>
      <c r="J267" s="60" t="s">
        <v>1471</v>
      </c>
      <c r="K267" s="82" t="s">
        <v>28</v>
      </c>
      <c r="L267" s="60" t="s">
        <v>1472</v>
      </c>
    </row>
    <row r="268" spans="1:12" ht="43.2" x14ac:dyDescent="0.3">
      <c r="A268" s="79">
        <v>156</v>
      </c>
      <c r="B268" s="60" t="s">
        <v>3808</v>
      </c>
      <c r="C268" s="60" t="s">
        <v>4887</v>
      </c>
      <c r="D268" s="60" t="s">
        <v>1487</v>
      </c>
      <c r="E268" s="60" t="str">
        <f>CONCATENATE(Table2[[#This Row],[Original submission point Part 1]],".",Table2[[#This Row],[Original submission point Part 2]])</f>
        <v>170.20</v>
      </c>
      <c r="F268" s="79">
        <v>170</v>
      </c>
      <c r="G268" s="79">
        <v>20</v>
      </c>
      <c r="H268" s="60" t="s">
        <v>1488</v>
      </c>
      <c r="I268" s="100" t="s">
        <v>22</v>
      </c>
      <c r="J268" s="60" t="s">
        <v>1489</v>
      </c>
      <c r="K268" s="81" t="s">
        <v>640</v>
      </c>
      <c r="L268" s="60" t="s">
        <v>1490</v>
      </c>
    </row>
    <row r="269" spans="1:12" ht="28.8" x14ac:dyDescent="0.3">
      <c r="A269" s="79">
        <v>156</v>
      </c>
      <c r="B269" s="60" t="s">
        <v>3808</v>
      </c>
      <c r="C269" s="60" t="s">
        <v>4888</v>
      </c>
      <c r="D269" s="60" t="s">
        <v>260</v>
      </c>
      <c r="E269" s="60" t="str">
        <f>CONCATENATE(Table2[[#This Row],[Original submission point Part 1]],".",Table2[[#This Row],[Original submission point Part 2]])</f>
        <v>174.1</v>
      </c>
      <c r="F269" s="39">
        <v>174</v>
      </c>
      <c r="G269" s="39">
        <v>1</v>
      </c>
      <c r="H269" s="60" t="s">
        <v>1491</v>
      </c>
      <c r="I269" s="100" t="s">
        <v>22</v>
      </c>
      <c r="J269" s="60" t="s">
        <v>1492</v>
      </c>
      <c r="K269" s="82" t="s">
        <v>24</v>
      </c>
      <c r="L269" s="60" t="s">
        <v>1493</v>
      </c>
    </row>
    <row r="270" spans="1:12" ht="28.8" x14ac:dyDescent="0.3">
      <c r="A270" s="79">
        <v>156</v>
      </c>
      <c r="B270" s="60" t="s">
        <v>3808</v>
      </c>
      <c r="C270" s="60" t="s">
        <v>4889</v>
      </c>
      <c r="D270" s="60" t="s">
        <v>260</v>
      </c>
      <c r="E270" s="60" t="str">
        <f>CONCATENATE(Table2[[#This Row],[Original submission point Part 1]],".",Table2[[#This Row],[Original submission point Part 2]])</f>
        <v>174.2</v>
      </c>
      <c r="F270" s="39">
        <v>174</v>
      </c>
      <c r="G270" s="39">
        <v>2</v>
      </c>
      <c r="H270" s="60" t="s">
        <v>1491</v>
      </c>
      <c r="I270" s="100" t="s">
        <v>22</v>
      </c>
      <c r="J270" s="60" t="s">
        <v>1492</v>
      </c>
      <c r="K270" s="82" t="s">
        <v>24</v>
      </c>
      <c r="L270" s="60" t="s">
        <v>1493</v>
      </c>
    </row>
    <row r="271" spans="1:12" ht="28.8" x14ac:dyDescent="0.3">
      <c r="A271" s="79">
        <v>156</v>
      </c>
      <c r="B271" s="60" t="s">
        <v>3808</v>
      </c>
      <c r="C271" s="60" t="s">
        <v>4890</v>
      </c>
      <c r="D271" s="60" t="s">
        <v>260</v>
      </c>
      <c r="E271" s="60" t="str">
        <f>CONCATENATE(Table2[[#This Row],[Original submission point Part 1]],".",Table2[[#This Row],[Original submission point Part 2]])</f>
        <v>174.3</v>
      </c>
      <c r="F271" s="39">
        <v>174</v>
      </c>
      <c r="G271" s="39">
        <v>3</v>
      </c>
      <c r="H271" s="60" t="s">
        <v>1491</v>
      </c>
      <c r="I271" s="100" t="s">
        <v>22</v>
      </c>
      <c r="J271" s="60" t="s">
        <v>1492</v>
      </c>
      <c r="K271" s="82" t="s">
        <v>24</v>
      </c>
      <c r="L271" s="60" t="s">
        <v>1493</v>
      </c>
    </row>
    <row r="272" spans="1:12" ht="28.8" x14ac:dyDescent="0.3">
      <c r="A272" s="79">
        <v>156</v>
      </c>
      <c r="B272" s="60" t="s">
        <v>3808</v>
      </c>
      <c r="C272" s="60" t="s">
        <v>4891</v>
      </c>
      <c r="D272" s="31" t="s">
        <v>1469</v>
      </c>
      <c r="E272" s="60" t="str">
        <f>CONCATENATE(Table2[[#This Row],[Original submission point Part 1]],".",Table2[[#This Row],[Original submission point Part 2]])</f>
        <v>166.11</v>
      </c>
      <c r="F272" s="79">
        <v>166</v>
      </c>
      <c r="G272" s="79">
        <v>11</v>
      </c>
      <c r="H272" s="29" t="s">
        <v>1477</v>
      </c>
      <c r="I272" s="100" t="s">
        <v>16</v>
      </c>
      <c r="J272" s="57" t="s">
        <v>1478</v>
      </c>
      <c r="K272" s="82" t="s">
        <v>1479</v>
      </c>
      <c r="L272" s="60" t="s">
        <v>1472</v>
      </c>
    </row>
    <row r="273" spans="1:12" ht="28.8" x14ac:dyDescent="0.3">
      <c r="A273" s="79">
        <v>156</v>
      </c>
      <c r="B273" s="60" t="s">
        <v>3808</v>
      </c>
      <c r="C273" s="60" t="s">
        <v>4892</v>
      </c>
      <c r="D273" s="60" t="s">
        <v>260</v>
      </c>
      <c r="E273" s="60" t="str">
        <f>CONCATENATE(Table2[[#This Row],[Original submission point Part 1]],".",Table2[[#This Row],[Original submission point Part 2]])</f>
        <v>174.4</v>
      </c>
      <c r="F273" s="39">
        <v>174</v>
      </c>
      <c r="G273" s="39">
        <v>4</v>
      </c>
      <c r="H273" s="60" t="s">
        <v>1491</v>
      </c>
      <c r="I273" s="100" t="s">
        <v>22</v>
      </c>
      <c r="J273" s="60" t="s">
        <v>1492</v>
      </c>
      <c r="K273" s="82" t="s">
        <v>24</v>
      </c>
      <c r="L273" s="60" t="s">
        <v>1493</v>
      </c>
    </row>
    <row r="274" spans="1:12" ht="86.4" x14ac:dyDescent="0.3">
      <c r="A274" s="39">
        <v>156</v>
      </c>
      <c r="B274" s="60" t="s">
        <v>3808</v>
      </c>
      <c r="C274" s="60" t="s">
        <v>4893</v>
      </c>
      <c r="D274" s="29" t="s">
        <v>51</v>
      </c>
      <c r="E274" s="60" t="str">
        <f>CONCATENATE(Table2[[#This Row],[Original submission point Part 1]],".",Table2[[#This Row],[Original submission point Part 2]])</f>
        <v>174.5</v>
      </c>
      <c r="F274" s="79">
        <v>174</v>
      </c>
      <c r="G274" s="79">
        <v>5</v>
      </c>
      <c r="H274" s="29" t="s">
        <v>1494</v>
      </c>
      <c r="I274" s="99" t="s">
        <v>851</v>
      </c>
      <c r="J274" s="29" t="s">
        <v>1495</v>
      </c>
      <c r="K274" s="30" t="s">
        <v>24</v>
      </c>
      <c r="L274" s="60" t="s">
        <v>1496</v>
      </c>
    </row>
    <row r="275" spans="1:12" ht="28.8" x14ac:dyDescent="0.3">
      <c r="A275" s="79">
        <v>156</v>
      </c>
      <c r="B275" s="60" t="s">
        <v>3808</v>
      </c>
      <c r="C275" s="60" t="s">
        <v>4894</v>
      </c>
      <c r="D275" s="60" t="s">
        <v>260</v>
      </c>
      <c r="E275" s="60" t="str">
        <f>CONCATENATE(Table2[[#This Row],[Original submission point Part 1]],".",Table2[[#This Row],[Original submission point Part 2]])</f>
        <v>174.6</v>
      </c>
      <c r="F275" s="39">
        <v>174</v>
      </c>
      <c r="G275" s="39">
        <v>6</v>
      </c>
      <c r="H275" s="60" t="s">
        <v>1491</v>
      </c>
      <c r="I275" s="100" t="s">
        <v>22</v>
      </c>
      <c r="J275" s="60" t="s">
        <v>1492</v>
      </c>
      <c r="K275" s="82" t="s">
        <v>24</v>
      </c>
      <c r="L275" s="60" t="s">
        <v>1493</v>
      </c>
    </row>
    <row r="276" spans="1:12" ht="28.8" x14ac:dyDescent="0.3">
      <c r="A276" s="79">
        <v>156</v>
      </c>
      <c r="B276" s="60" t="s">
        <v>3808</v>
      </c>
      <c r="C276" s="60" t="s">
        <v>4895</v>
      </c>
      <c r="D276" s="60" t="s">
        <v>260</v>
      </c>
      <c r="E276" s="60" t="str">
        <f>CONCATENATE(Table2[[#This Row],[Original submission point Part 1]],".",Table2[[#This Row],[Original submission point Part 2]])</f>
        <v>174.7</v>
      </c>
      <c r="F276" s="39">
        <v>174</v>
      </c>
      <c r="G276" s="39">
        <v>7</v>
      </c>
      <c r="H276" s="60" t="s">
        <v>1491</v>
      </c>
      <c r="I276" s="100" t="s">
        <v>22</v>
      </c>
      <c r="J276" s="60" t="s">
        <v>1492</v>
      </c>
      <c r="K276" s="82" t="s">
        <v>24</v>
      </c>
      <c r="L276" s="60" t="s">
        <v>1493</v>
      </c>
    </row>
    <row r="277" spans="1:12" ht="28.8" x14ac:dyDescent="0.3">
      <c r="A277" s="79">
        <v>156</v>
      </c>
      <c r="B277" s="60" t="s">
        <v>3808</v>
      </c>
      <c r="C277" s="60" t="s">
        <v>4896</v>
      </c>
      <c r="D277" s="60" t="s">
        <v>260</v>
      </c>
      <c r="E277" s="60" t="str">
        <f>CONCATENATE(Table2[[#This Row],[Original submission point Part 1]],".",Table2[[#This Row],[Original submission point Part 2]])</f>
        <v>174.8</v>
      </c>
      <c r="F277" s="39">
        <v>174</v>
      </c>
      <c r="G277" s="39">
        <v>8</v>
      </c>
      <c r="H277" s="60" t="s">
        <v>1491</v>
      </c>
      <c r="I277" s="100" t="s">
        <v>22</v>
      </c>
      <c r="J277" s="60" t="s">
        <v>1492</v>
      </c>
      <c r="K277" s="82" t="s">
        <v>24</v>
      </c>
      <c r="L277" s="60" t="s">
        <v>1493</v>
      </c>
    </row>
    <row r="278" spans="1:12" ht="28.8" x14ac:dyDescent="0.3">
      <c r="A278" s="79">
        <v>156</v>
      </c>
      <c r="B278" s="60" t="s">
        <v>3808</v>
      </c>
      <c r="C278" s="60" t="s">
        <v>4897</v>
      </c>
      <c r="D278" s="60" t="s">
        <v>260</v>
      </c>
      <c r="E278" s="60" t="str">
        <f>CONCATENATE(Table2[[#This Row],[Original submission point Part 1]],".",Table2[[#This Row],[Original submission point Part 2]])</f>
        <v>174.9</v>
      </c>
      <c r="F278" s="39">
        <v>174</v>
      </c>
      <c r="G278" s="39">
        <v>9</v>
      </c>
      <c r="H278" s="60" t="s">
        <v>1491</v>
      </c>
      <c r="I278" s="100" t="s">
        <v>22</v>
      </c>
      <c r="J278" s="60" t="s">
        <v>1492</v>
      </c>
      <c r="K278" s="82" t="s">
        <v>24</v>
      </c>
      <c r="L278" s="60" t="s">
        <v>1493</v>
      </c>
    </row>
    <row r="279" spans="1:12" ht="28.8" x14ac:dyDescent="0.3">
      <c r="A279" s="79">
        <v>156</v>
      </c>
      <c r="B279" s="60" t="s">
        <v>3808</v>
      </c>
      <c r="C279" s="60" t="s">
        <v>4898</v>
      </c>
      <c r="D279" s="60" t="s">
        <v>260</v>
      </c>
      <c r="E279" s="60" t="str">
        <f>CONCATENATE(Table2[[#This Row],[Original submission point Part 1]],".",Table2[[#This Row],[Original submission point Part 2]])</f>
        <v>174.10</v>
      </c>
      <c r="F279" s="39">
        <v>174</v>
      </c>
      <c r="G279" s="39">
        <v>10</v>
      </c>
      <c r="H279" s="60" t="s">
        <v>1491</v>
      </c>
      <c r="I279" s="100" t="s">
        <v>22</v>
      </c>
      <c r="J279" s="60" t="s">
        <v>1492</v>
      </c>
      <c r="K279" s="82" t="s">
        <v>24</v>
      </c>
      <c r="L279" s="60" t="s">
        <v>1493</v>
      </c>
    </row>
    <row r="280" spans="1:12" ht="28.8" x14ac:dyDescent="0.3">
      <c r="A280" s="79">
        <v>156</v>
      </c>
      <c r="B280" s="60" t="s">
        <v>3808</v>
      </c>
      <c r="C280" s="60" t="s">
        <v>4899</v>
      </c>
      <c r="D280" s="60" t="s">
        <v>260</v>
      </c>
      <c r="E280" s="60" t="str">
        <f>CONCATENATE(Table2[[#This Row],[Original submission point Part 1]],".",Table2[[#This Row],[Original submission point Part 2]])</f>
        <v>174.11</v>
      </c>
      <c r="F280" s="39">
        <v>174</v>
      </c>
      <c r="G280" s="39">
        <v>11</v>
      </c>
      <c r="H280" s="60" t="s">
        <v>1491</v>
      </c>
      <c r="I280" s="100" t="s">
        <v>22</v>
      </c>
      <c r="J280" s="60" t="s">
        <v>1492</v>
      </c>
      <c r="K280" s="82" t="s">
        <v>24</v>
      </c>
      <c r="L280" s="60" t="s">
        <v>1493</v>
      </c>
    </row>
    <row r="281" spans="1:12" ht="28.8" x14ac:dyDescent="0.3">
      <c r="A281" s="79">
        <v>156</v>
      </c>
      <c r="B281" s="60" t="s">
        <v>3808</v>
      </c>
      <c r="C281" s="60" t="s">
        <v>4900</v>
      </c>
      <c r="D281" s="60" t="s">
        <v>260</v>
      </c>
      <c r="E281" s="60" t="str">
        <f>CONCATENATE(Table2[[#This Row],[Original submission point Part 1]],".",Table2[[#This Row],[Original submission point Part 2]])</f>
        <v>174.12</v>
      </c>
      <c r="F281" s="39">
        <v>174</v>
      </c>
      <c r="G281" s="39">
        <v>12</v>
      </c>
      <c r="H281" s="60" t="s">
        <v>1491</v>
      </c>
      <c r="I281" s="100" t="s">
        <v>22</v>
      </c>
      <c r="J281" s="60" t="s">
        <v>1492</v>
      </c>
      <c r="K281" s="82" t="s">
        <v>24</v>
      </c>
      <c r="L281" s="60" t="s">
        <v>1493</v>
      </c>
    </row>
    <row r="282" spans="1:12" ht="57.6" x14ac:dyDescent="0.3">
      <c r="A282" s="79">
        <v>156</v>
      </c>
      <c r="B282" s="60" t="s">
        <v>3808</v>
      </c>
      <c r="C282" s="60" t="s">
        <v>4901</v>
      </c>
      <c r="D282" s="60" t="s">
        <v>51</v>
      </c>
      <c r="E282" s="60" t="str">
        <f>CONCATENATE(Table2[[#This Row],[Original submission point Part 1]],".",Table2[[#This Row],[Original submission point Part 2]])</f>
        <v>174.13</v>
      </c>
      <c r="F282" s="79">
        <v>174</v>
      </c>
      <c r="G282" s="79">
        <v>13</v>
      </c>
      <c r="H282" s="29" t="s">
        <v>1497</v>
      </c>
      <c r="I282" s="99" t="s">
        <v>851</v>
      </c>
      <c r="J282" s="60" t="s">
        <v>1498</v>
      </c>
      <c r="K282" s="82" t="s">
        <v>24</v>
      </c>
      <c r="L282" s="60" t="s">
        <v>1499</v>
      </c>
    </row>
    <row r="283" spans="1:12" ht="28.8" x14ac:dyDescent="0.3">
      <c r="A283" s="79">
        <v>156</v>
      </c>
      <c r="B283" s="60" t="s">
        <v>3808</v>
      </c>
      <c r="C283" s="60" t="s">
        <v>4902</v>
      </c>
      <c r="D283" s="60" t="s">
        <v>1469</v>
      </c>
      <c r="E283" s="60" t="str">
        <f>CONCATENATE(Table2[[#This Row],[Original submission point Part 1]],".",Table2[[#This Row],[Original submission point Part 2]])</f>
        <v>166.12</v>
      </c>
      <c r="F283" s="39">
        <v>166</v>
      </c>
      <c r="G283" s="39">
        <v>12</v>
      </c>
      <c r="H283" s="29" t="s">
        <v>1480</v>
      </c>
      <c r="I283" s="100" t="s">
        <v>16</v>
      </c>
      <c r="J283" s="29" t="s">
        <v>1481</v>
      </c>
      <c r="K283" s="82" t="s">
        <v>28</v>
      </c>
      <c r="L283" s="60" t="s">
        <v>1472</v>
      </c>
    </row>
    <row r="284" spans="1:12" ht="28.8" x14ac:dyDescent="0.3">
      <c r="A284" s="79">
        <v>156</v>
      </c>
      <c r="B284" s="60" t="s">
        <v>3808</v>
      </c>
      <c r="C284" s="60" t="s">
        <v>4903</v>
      </c>
      <c r="D284" s="60" t="s">
        <v>260</v>
      </c>
      <c r="E284" s="60" t="str">
        <f>CONCATENATE(Table2[[#This Row],[Original submission point Part 1]],".",Table2[[#This Row],[Original submission point Part 2]])</f>
        <v>174.14</v>
      </c>
      <c r="F284" s="39">
        <v>174</v>
      </c>
      <c r="G284" s="39">
        <v>14</v>
      </c>
      <c r="H284" s="60" t="s">
        <v>1491</v>
      </c>
      <c r="I284" s="100" t="s">
        <v>22</v>
      </c>
      <c r="J284" s="60" t="s">
        <v>1492</v>
      </c>
      <c r="K284" s="82" t="s">
        <v>24</v>
      </c>
      <c r="L284" s="60" t="s">
        <v>1493</v>
      </c>
    </row>
    <row r="285" spans="1:12" ht="28.8" x14ac:dyDescent="0.3">
      <c r="A285" s="79">
        <v>156</v>
      </c>
      <c r="B285" s="60" t="s">
        <v>3808</v>
      </c>
      <c r="C285" s="60" t="s">
        <v>4904</v>
      </c>
      <c r="D285" s="60" t="s">
        <v>260</v>
      </c>
      <c r="E285" s="60" t="str">
        <f>CONCATENATE(Table2[[#This Row],[Original submission point Part 1]],".",Table2[[#This Row],[Original submission point Part 2]])</f>
        <v>174.15</v>
      </c>
      <c r="F285" s="39">
        <v>174</v>
      </c>
      <c r="G285" s="39">
        <v>15</v>
      </c>
      <c r="H285" s="60" t="s">
        <v>1491</v>
      </c>
      <c r="I285" s="100" t="s">
        <v>22</v>
      </c>
      <c r="J285" s="60" t="s">
        <v>1492</v>
      </c>
      <c r="K285" s="82" t="s">
        <v>24</v>
      </c>
      <c r="L285" s="60" t="s">
        <v>1493</v>
      </c>
    </row>
    <row r="286" spans="1:12" ht="28.8" x14ac:dyDescent="0.3">
      <c r="A286" s="79">
        <v>156</v>
      </c>
      <c r="B286" s="60" t="s">
        <v>3808</v>
      </c>
      <c r="C286" s="60" t="s">
        <v>4905</v>
      </c>
      <c r="D286" s="60" t="s">
        <v>260</v>
      </c>
      <c r="E286" s="60" t="str">
        <f>CONCATENATE(Table2[[#This Row],[Original submission point Part 1]],".",Table2[[#This Row],[Original submission point Part 2]])</f>
        <v>174.16</v>
      </c>
      <c r="F286" s="39">
        <v>174</v>
      </c>
      <c r="G286" s="39">
        <v>16</v>
      </c>
      <c r="H286" s="60" t="s">
        <v>1491</v>
      </c>
      <c r="I286" s="100" t="s">
        <v>22</v>
      </c>
      <c r="J286" s="60" t="s">
        <v>1492</v>
      </c>
      <c r="K286" s="82" t="s">
        <v>24</v>
      </c>
      <c r="L286" s="60" t="s">
        <v>1493</v>
      </c>
    </row>
    <row r="287" spans="1:12" ht="28.8" x14ac:dyDescent="0.3">
      <c r="A287" s="79">
        <v>156</v>
      </c>
      <c r="B287" s="60" t="s">
        <v>3808</v>
      </c>
      <c r="C287" s="60" t="s">
        <v>4906</v>
      </c>
      <c r="D287" s="60" t="s">
        <v>260</v>
      </c>
      <c r="E287" s="60" t="str">
        <f>CONCATENATE(Table2[[#This Row],[Original submission point Part 1]],".",Table2[[#This Row],[Original submission point Part 2]])</f>
        <v>174.17</v>
      </c>
      <c r="F287" s="39">
        <v>174</v>
      </c>
      <c r="G287" s="39">
        <v>17</v>
      </c>
      <c r="H287" s="60" t="s">
        <v>1491</v>
      </c>
      <c r="I287" s="100" t="s">
        <v>22</v>
      </c>
      <c r="J287" s="60" t="s">
        <v>1492</v>
      </c>
      <c r="K287" s="82" t="s">
        <v>24</v>
      </c>
      <c r="L287" s="60" t="s">
        <v>1493</v>
      </c>
    </row>
    <row r="288" spans="1:12" ht="28.8" x14ac:dyDescent="0.3">
      <c r="A288" s="79">
        <v>156</v>
      </c>
      <c r="B288" s="60" t="s">
        <v>3808</v>
      </c>
      <c r="C288" s="60" t="s">
        <v>4907</v>
      </c>
      <c r="D288" s="60" t="s">
        <v>260</v>
      </c>
      <c r="E288" s="60" t="str">
        <f>CONCATENATE(Table2[[#This Row],[Original submission point Part 1]],".",Table2[[#This Row],[Original submission point Part 2]])</f>
        <v>174.18</v>
      </c>
      <c r="F288" s="39">
        <v>174</v>
      </c>
      <c r="G288" s="39">
        <v>18</v>
      </c>
      <c r="H288" s="60" t="s">
        <v>1491</v>
      </c>
      <c r="I288" s="100" t="s">
        <v>22</v>
      </c>
      <c r="J288" s="60" t="s">
        <v>1492</v>
      </c>
      <c r="K288" s="82" t="s">
        <v>24</v>
      </c>
      <c r="L288" s="60" t="s">
        <v>1493</v>
      </c>
    </row>
    <row r="289" spans="1:12" ht="28.8" x14ac:dyDescent="0.3">
      <c r="A289" s="79">
        <v>156</v>
      </c>
      <c r="B289" s="60" t="s">
        <v>3808</v>
      </c>
      <c r="C289" s="60" t="s">
        <v>4908</v>
      </c>
      <c r="D289" s="60" t="s">
        <v>260</v>
      </c>
      <c r="E289" s="60" t="str">
        <f>CONCATENATE(Table2[[#This Row],[Original submission point Part 1]],".",Table2[[#This Row],[Original submission point Part 2]])</f>
        <v>174.19</v>
      </c>
      <c r="F289" s="39">
        <v>174</v>
      </c>
      <c r="G289" s="39">
        <v>19</v>
      </c>
      <c r="H289" s="60" t="s">
        <v>1491</v>
      </c>
      <c r="I289" s="100" t="s">
        <v>22</v>
      </c>
      <c r="J289" s="60" t="s">
        <v>1492</v>
      </c>
      <c r="K289" s="82" t="s">
        <v>24</v>
      </c>
      <c r="L289" s="60" t="s">
        <v>1493</v>
      </c>
    </row>
    <row r="290" spans="1:12" ht="28.8" x14ac:dyDescent="0.3">
      <c r="A290" s="79">
        <v>156</v>
      </c>
      <c r="B290" s="60" t="s">
        <v>3808</v>
      </c>
      <c r="C290" s="60" t="s">
        <v>4909</v>
      </c>
      <c r="D290" s="60" t="s">
        <v>260</v>
      </c>
      <c r="E290" s="60" t="str">
        <f>CONCATENATE(Table2[[#This Row],[Original submission point Part 1]],".",Table2[[#This Row],[Original submission point Part 2]])</f>
        <v>174.20</v>
      </c>
      <c r="F290" s="39">
        <v>174</v>
      </c>
      <c r="G290" s="39">
        <v>20</v>
      </c>
      <c r="H290" s="60" t="s">
        <v>1491</v>
      </c>
      <c r="I290" s="100" t="s">
        <v>22</v>
      </c>
      <c r="J290" s="60" t="s">
        <v>1492</v>
      </c>
      <c r="K290" s="82" t="s">
        <v>24</v>
      </c>
      <c r="L290" s="60" t="s">
        <v>1493</v>
      </c>
    </row>
    <row r="291" spans="1:12" ht="28.8" x14ac:dyDescent="0.3">
      <c r="A291" s="79">
        <v>156</v>
      </c>
      <c r="B291" s="60" t="s">
        <v>3808</v>
      </c>
      <c r="C291" s="60" t="s">
        <v>4910</v>
      </c>
      <c r="D291" s="60" t="s">
        <v>260</v>
      </c>
      <c r="E291" s="60" t="str">
        <f>CONCATENATE(Table2[[#This Row],[Original submission point Part 1]],".",Table2[[#This Row],[Original submission point Part 2]])</f>
        <v>174.21</v>
      </c>
      <c r="F291" s="39">
        <v>174</v>
      </c>
      <c r="G291" s="39">
        <v>21</v>
      </c>
      <c r="H291" s="60" t="s">
        <v>1491</v>
      </c>
      <c r="I291" s="100" t="s">
        <v>22</v>
      </c>
      <c r="J291" s="60" t="s">
        <v>1492</v>
      </c>
      <c r="K291" s="82" t="s">
        <v>24</v>
      </c>
      <c r="L291" s="60" t="s">
        <v>1493</v>
      </c>
    </row>
    <row r="292" spans="1:12" ht="28.8" x14ac:dyDescent="0.3">
      <c r="A292" s="79">
        <v>156</v>
      </c>
      <c r="B292" s="60" t="s">
        <v>3808</v>
      </c>
      <c r="C292" s="60" t="s">
        <v>4911</v>
      </c>
      <c r="D292" s="60" t="s">
        <v>260</v>
      </c>
      <c r="E292" s="60" t="str">
        <f>CONCATENATE(Table2[[#This Row],[Original submission point Part 1]],".",Table2[[#This Row],[Original submission point Part 2]])</f>
        <v>174.22</v>
      </c>
      <c r="F292" s="39">
        <v>174</v>
      </c>
      <c r="G292" s="39">
        <v>22</v>
      </c>
      <c r="H292" s="60" t="s">
        <v>1491</v>
      </c>
      <c r="I292" s="100" t="s">
        <v>22</v>
      </c>
      <c r="J292" s="60" t="s">
        <v>1492</v>
      </c>
      <c r="K292" s="82" t="s">
        <v>24</v>
      </c>
      <c r="L292" s="60" t="s">
        <v>1493</v>
      </c>
    </row>
    <row r="293" spans="1:12" ht="28.8" x14ac:dyDescent="0.3">
      <c r="A293" s="79">
        <v>156</v>
      </c>
      <c r="B293" s="60" t="s">
        <v>3808</v>
      </c>
      <c r="C293" s="60" t="s">
        <v>4912</v>
      </c>
      <c r="D293" s="60" t="s">
        <v>260</v>
      </c>
      <c r="E293" s="60" t="str">
        <f>CONCATENATE(Table2[[#This Row],[Original submission point Part 1]],".",Table2[[#This Row],[Original submission point Part 2]])</f>
        <v>174.23</v>
      </c>
      <c r="F293" s="39">
        <v>174</v>
      </c>
      <c r="G293" s="39">
        <v>23</v>
      </c>
      <c r="H293" s="60" t="s">
        <v>1491</v>
      </c>
      <c r="I293" s="100" t="s">
        <v>22</v>
      </c>
      <c r="J293" s="60" t="s">
        <v>1492</v>
      </c>
      <c r="K293" s="82" t="s">
        <v>24</v>
      </c>
      <c r="L293" s="60" t="s">
        <v>1493</v>
      </c>
    </row>
    <row r="294" spans="1:12" ht="28.8" x14ac:dyDescent="0.3">
      <c r="A294" s="79">
        <v>156</v>
      </c>
      <c r="B294" s="60" t="s">
        <v>3808</v>
      </c>
      <c r="C294" s="60" t="s">
        <v>4913</v>
      </c>
      <c r="D294" s="60" t="s">
        <v>1469</v>
      </c>
      <c r="E294" s="60" t="str">
        <f>CONCATENATE(Table2[[#This Row],[Original submission point Part 1]],".",Table2[[#This Row],[Original submission point Part 2]])</f>
        <v>166.13</v>
      </c>
      <c r="F294" s="39">
        <v>166</v>
      </c>
      <c r="G294" s="39">
        <v>13</v>
      </c>
      <c r="H294" s="60" t="s">
        <v>1470</v>
      </c>
      <c r="I294" s="100" t="s">
        <v>16</v>
      </c>
      <c r="J294" s="60" t="s">
        <v>1471</v>
      </c>
      <c r="K294" s="82" t="s">
        <v>28</v>
      </c>
      <c r="L294" s="60" t="s">
        <v>1472</v>
      </c>
    </row>
    <row r="295" spans="1:12" ht="28.8" x14ac:dyDescent="0.3">
      <c r="A295" s="79">
        <v>156</v>
      </c>
      <c r="B295" s="60" t="s">
        <v>3808</v>
      </c>
      <c r="C295" s="60" t="s">
        <v>4914</v>
      </c>
      <c r="D295" s="60" t="s">
        <v>260</v>
      </c>
      <c r="E295" s="60" t="str">
        <f>CONCATENATE(Table2[[#This Row],[Original submission point Part 1]],".",Table2[[#This Row],[Original submission point Part 2]])</f>
        <v>174.24</v>
      </c>
      <c r="F295" s="39">
        <v>174</v>
      </c>
      <c r="G295" s="39">
        <v>24</v>
      </c>
      <c r="H295" s="60" t="s">
        <v>1491</v>
      </c>
      <c r="I295" s="100" t="s">
        <v>22</v>
      </c>
      <c r="J295" s="60" t="s">
        <v>1492</v>
      </c>
      <c r="K295" s="82" t="s">
        <v>24</v>
      </c>
      <c r="L295" s="60" t="s">
        <v>1493</v>
      </c>
    </row>
    <row r="296" spans="1:12" ht="28.8" x14ac:dyDescent="0.3">
      <c r="A296" s="79">
        <v>156</v>
      </c>
      <c r="B296" s="60" t="s">
        <v>3808</v>
      </c>
      <c r="C296" s="60" t="s">
        <v>4915</v>
      </c>
      <c r="D296" s="60" t="s">
        <v>260</v>
      </c>
      <c r="E296" s="60" t="str">
        <f>CONCATENATE(Table2[[#This Row],[Original submission point Part 1]],".",Table2[[#This Row],[Original submission point Part 2]])</f>
        <v>174.25</v>
      </c>
      <c r="F296" s="39">
        <v>174</v>
      </c>
      <c r="G296" s="39">
        <v>25</v>
      </c>
      <c r="H296" s="60" t="s">
        <v>1491</v>
      </c>
      <c r="I296" s="100" t="s">
        <v>22</v>
      </c>
      <c r="J296" s="60" t="s">
        <v>1492</v>
      </c>
      <c r="K296" s="82" t="s">
        <v>24</v>
      </c>
      <c r="L296" s="60" t="s">
        <v>1493</v>
      </c>
    </row>
    <row r="297" spans="1:12" ht="28.8" x14ac:dyDescent="0.3">
      <c r="A297" s="79">
        <v>156</v>
      </c>
      <c r="B297" s="60" t="s">
        <v>3808</v>
      </c>
      <c r="C297" s="60" t="s">
        <v>4916</v>
      </c>
      <c r="D297" s="60" t="s">
        <v>260</v>
      </c>
      <c r="E297" s="60" t="str">
        <f>CONCATENATE(Table2[[#This Row],[Original submission point Part 1]],".",Table2[[#This Row],[Original submission point Part 2]])</f>
        <v>174.26</v>
      </c>
      <c r="F297" s="39">
        <v>174</v>
      </c>
      <c r="G297" s="39">
        <v>26</v>
      </c>
      <c r="H297" s="60" t="s">
        <v>1491</v>
      </c>
      <c r="I297" s="100" t="s">
        <v>22</v>
      </c>
      <c r="J297" s="60" t="s">
        <v>1492</v>
      </c>
      <c r="K297" s="82" t="s">
        <v>24</v>
      </c>
      <c r="L297" s="60" t="s">
        <v>1493</v>
      </c>
    </row>
    <row r="298" spans="1:12" ht="28.8" x14ac:dyDescent="0.3">
      <c r="A298" s="79">
        <v>156</v>
      </c>
      <c r="B298" s="60" t="s">
        <v>3808</v>
      </c>
      <c r="C298" s="60" t="s">
        <v>4917</v>
      </c>
      <c r="D298" s="60" t="s">
        <v>260</v>
      </c>
      <c r="E298" s="60" t="str">
        <f>CONCATENATE(Table2[[#This Row],[Original submission point Part 1]],".",Table2[[#This Row],[Original submission point Part 2]])</f>
        <v>174.27</v>
      </c>
      <c r="F298" s="39">
        <v>174</v>
      </c>
      <c r="G298" s="39">
        <v>27</v>
      </c>
      <c r="H298" s="60" t="s">
        <v>1491</v>
      </c>
      <c r="I298" s="100" t="s">
        <v>22</v>
      </c>
      <c r="J298" s="60" t="s">
        <v>1492</v>
      </c>
      <c r="K298" s="82" t="s">
        <v>24</v>
      </c>
      <c r="L298" s="60" t="s">
        <v>1493</v>
      </c>
    </row>
    <row r="299" spans="1:12" ht="28.8" x14ac:dyDescent="0.3">
      <c r="A299" s="79">
        <v>156</v>
      </c>
      <c r="B299" s="60" t="s">
        <v>3808</v>
      </c>
      <c r="C299" s="60" t="s">
        <v>4918</v>
      </c>
      <c r="D299" s="60" t="s">
        <v>260</v>
      </c>
      <c r="E299" s="60" t="str">
        <f>CONCATENATE(Table2[[#This Row],[Original submission point Part 1]],".",Table2[[#This Row],[Original submission point Part 2]])</f>
        <v>174.28</v>
      </c>
      <c r="F299" s="39">
        <v>174</v>
      </c>
      <c r="G299" s="39">
        <v>28</v>
      </c>
      <c r="H299" s="60" t="s">
        <v>1491</v>
      </c>
      <c r="I299" s="100" t="s">
        <v>22</v>
      </c>
      <c r="J299" s="60" t="s">
        <v>1492</v>
      </c>
      <c r="K299" s="82" t="s">
        <v>24</v>
      </c>
      <c r="L299" s="60" t="s">
        <v>1493</v>
      </c>
    </row>
    <row r="300" spans="1:12" ht="28.8" x14ac:dyDescent="0.3">
      <c r="A300" s="79">
        <v>156</v>
      </c>
      <c r="B300" s="60" t="s">
        <v>3808</v>
      </c>
      <c r="C300" s="60" t="s">
        <v>4919</v>
      </c>
      <c r="D300" s="60" t="s">
        <v>260</v>
      </c>
      <c r="E300" s="60" t="str">
        <f>CONCATENATE(Table2[[#This Row],[Original submission point Part 1]],".",Table2[[#This Row],[Original submission point Part 2]])</f>
        <v>174.29</v>
      </c>
      <c r="F300" s="39">
        <v>174</v>
      </c>
      <c r="G300" s="39">
        <v>29</v>
      </c>
      <c r="H300" s="60" t="s">
        <v>1491</v>
      </c>
      <c r="I300" s="100" t="s">
        <v>22</v>
      </c>
      <c r="J300" s="60" t="s">
        <v>1492</v>
      </c>
      <c r="K300" s="82" t="s">
        <v>24</v>
      </c>
      <c r="L300" s="60" t="s">
        <v>1493</v>
      </c>
    </row>
    <row r="301" spans="1:12" ht="28.8" x14ac:dyDescent="0.3">
      <c r="A301" s="79">
        <v>156</v>
      </c>
      <c r="B301" s="60" t="s">
        <v>3808</v>
      </c>
      <c r="C301" s="60" t="s">
        <v>4920</v>
      </c>
      <c r="D301" s="60" t="s">
        <v>260</v>
      </c>
      <c r="E301" s="60" t="str">
        <f>CONCATENATE(Table2[[#This Row],[Original submission point Part 1]],".",Table2[[#This Row],[Original submission point Part 2]])</f>
        <v>174.30</v>
      </c>
      <c r="F301" s="39">
        <v>174</v>
      </c>
      <c r="G301" s="39">
        <v>30</v>
      </c>
      <c r="H301" s="60" t="s">
        <v>1491</v>
      </c>
      <c r="I301" s="100" t="s">
        <v>22</v>
      </c>
      <c r="J301" s="60" t="s">
        <v>1492</v>
      </c>
      <c r="K301" s="82" t="s">
        <v>24</v>
      </c>
      <c r="L301" s="60" t="s">
        <v>1493</v>
      </c>
    </row>
    <row r="302" spans="1:12" ht="28.8" x14ac:dyDescent="0.3">
      <c r="A302" s="79">
        <v>156</v>
      </c>
      <c r="B302" s="60" t="s">
        <v>3808</v>
      </c>
      <c r="C302" s="60" t="s">
        <v>4921</v>
      </c>
      <c r="D302" s="60" t="s">
        <v>260</v>
      </c>
      <c r="E302" s="60" t="str">
        <f>CONCATENATE(Table2[[#This Row],[Original submission point Part 1]],".",Table2[[#This Row],[Original submission point Part 2]])</f>
        <v>174.31</v>
      </c>
      <c r="F302" s="39">
        <v>174</v>
      </c>
      <c r="G302" s="39">
        <v>31</v>
      </c>
      <c r="H302" s="60" t="s">
        <v>1491</v>
      </c>
      <c r="I302" s="100" t="s">
        <v>22</v>
      </c>
      <c r="J302" s="60" t="s">
        <v>1492</v>
      </c>
      <c r="K302" s="82" t="s">
        <v>24</v>
      </c>
      <c r="L302" s="60" t="s">
        <v>1493</v>
      </c>
    </row>
    <row r="303" spans="1:12" ht="28.8" x14ac:dyDescent="0.3">
      <c r="A303" s="79">
        <v>156</v>
      </c>
      <c r="B303" s="60" t="s">
        <v>3808</v>
      </c>
      <c r="C303" s="60" t="s">
        <v>4922</v>
      </c>
      <c r="D303" s="60" t="s">
        <v>260</v>
      </c>
      <c r="E303" s="60" t="str">
        <f>CONCATENATE(Table2[[#This Row],[Original submission point Part 1]],".",Table2[[#This Row],[Original submission point Part 2]])</f>
        <v>174.32</v>
      </c>
      <c r="F303" s="39">
        <v>174</v>
      </c>
      <c r="G303" s="39">
        <v>32</v>
      </c>
      <c r="H303" s="60" t="s">
        <v>1491</v>
      </c>
      <c r="I303" s="100" t="s">
        <v>22</v>
      </c>
      <c r="J303" s="60" t="s">
        <v>1492</v>
      </c>
      <c r="K303" s="82" t="s">
        <v>24</v>
      </c>
      <c r="L303" s="60" t="s">
        <v>1493</v>
      </c>
    </row>
    <row r="304" spans="1:12" ht="28.8" x14ac:dyDescent="0.3">
      <c r="A304" s="79">
        <v>156</v>
      </c>
      <c r="B304" s="60" t="s">
        <v>3808</v>
      </c>
      <c r="C304" s="60" t="s">
        <v>4923</v>
      </c>
      <c r="D304" s="60" t="s">
        <v>260</v>
      </c>
      <c r="E304" s="60" t="str">
        <f>CONCATENATE(Table2[[#This Row],[Original submission point Part 1]],".",Table2[[#This Row],[Original submission point Part 2]])</f>
        <v>174.33</v>
      </c>
      <c r="F304" s="39">
        <v>174</v>
      </c>
      <c r="G304" s="39">
        <v>33</v>
      </c>
      <c r="H304" s="60" t="s">
        <v>1491</v>
      </c>
      <c r="I304" s="100" t="s">
        <v>22</v>
      </c>
      <c r="J304" s="60" t="s">
        <v>1492</v>
      </c>
      <c r="K304" s="82" t="s">
        <v>24</v>
      </c>
      <c r="L304" s="60" t="s">
        <v>1493</v>
      </c>
    </row>
    <row r="305" spans="1:12" ht="28.8" x14ac:dyDescent="0.3">
      <c r="A305" s="79">
        <v>156</v>
      </c>
      <c r="B305" s="60" t="s">
        <v>3808</v>
      </c>
      <c r="C305" s="60" t="s">
        <v>4924</v>
      </c>
      <c r="D305" s="60" t="s">
        <v>1469</v>
      </c>
      <c r="E305" s="60" t="str">
        <f>CONCATENATE(Table2[[#This Row],[Original submission point Part 1]],".",Table2[[#This Row],[Original submission point Part 2]])</f>
        <v>166.14</v>
      </c>
      <c r="F305" s="39">
        <v>166</v>
      </c>
      <c r="G305" s="39">
        <v>14</v>
      </c>
      <c r="H305" s="60" t="s">
        <v>1470</v>
      </c>
      <c r="I305" s="100" t="s">
        <v>16</v>
      </c>
      <c r="J305" s="60" t="s">
        <v>1471</v>
      </c>
      <c r="K305" s="82" t="s">
        <v>28</v>
      </c>
      <c r="L305" s="60" t="s">
        <v>1472</v>
      </c>
    </row>
    <row r="306" spans="1:12" ht="28.8" x14ac:dyDescent="0.3">
      <c r="A306" s="79">
        <v>156</v>
      </c>
      <c r="B306" s="60" t="s">
        <v>3808</v>
      </c>
      <c r="C306" s="60" t="s">
        <v>4925</v>
      </c>
      <c r="D306" s="60" t="s">
        <v>260</v>
      </c>
      <c r="E306" s="60" t="str">
        <f>CONCATENATE(Table2[[#This Row],[Original submission point Part 1]],".",Table2[[#This Row],[Original submission point Part 2]])</f>
        <v>174.34</v>
      </c>
      <c r="F306" s="39">
        <v>174</v>
      </c>
      <c r="G306" s="39">
        <v>34</v>
      </c>
      <c r="H306" s="60" t="s">
        <v>1491</v>
      </c>
      <c r="I306" s="100" t="s">
        <v>22</v>
      </c>
      <c r="J306" s="60" t="s">
        <v>1492</v>
      </c>
      <c r="K306" s="82" t="s">
        <v>24</v>
      </c>
      <c r="L306" s="60" t="s">
        <v>1493</v>
      </c>
    </row>
    <row r="307" spans="1:12" ht="28.8" x14ac:dyDescent="0.3">
      <c r="A307" s="79">
        <v>156</v>
      </c>
      <c r="B307" s="60" t="s">
        <v>3808</v>
      </c>
      <c r="C307" s="60" t="s">
        <v>4926</v>
      </c>
      <c r="D307" s="60" t="s">
        <v>260</v>
      </c>
      <c r="E307" s="60" t="str">
        <f>CONCATENATE(Table2[[#This Row],[Original submission point Part 1]],".",Table2[[#This Row],[Original submission point Part 2]])</f>
        <v>174.35</v>
      </c>
      <c r="F307" s="39">
        <v>174</v>
      </c>
      <c r="G307" s="39">
        <v>35</v>
      </c>
      <c r="H307" s="60" t="s">
        <v>1491</v>
      </c>
      <c r="I307" s="100" t="s">
        <v>22</v>
      </c>
      <c r="J307" s="60" t="s">
        <v>1492</v>
      </c>
      <c r="K307" s="82" t="s">
        <v>24</v>
      </c>
      <c r="L307" s="60" t="s">
        <v>1493</v>
      </c>
    </row>
    <row r="308" spans="1:12" ht="28.8" x14ac:dyDescent="0.3">
      <c r="A308" s="79">
        <v>156</v>
      </c>
      <c r="B308" s="60" t="s">
        <v>3808</v>
      </c>
      <c r="C308" s="60" t="s">
        <v>4927</v>
      </c>
      <c r="D308" s="60" t="s">
        <v>260</v>
      </c>
      <c r="E308" s="60" t="str">
        <f>CONCATENATE(Table2[[#This Row],[Original submission point Part 1]],".",Table2[[#This Row],[Original submission point Part 2]])</f>
        <v>174.36</v>
      </c>
      <c r="F308" s="39">
        <v>174</v>
      </c>
      <c r="G308" s="39">
        <v>36</v>
      </c>
      <c r="H308" s="60" t="s">
        <v>1491</v>
      </c>
      <c r="I308" s="100" t="s">
        <v>22</v>
      </c>
      <c r="J308" s="60" t="s">
        <v>1492</v>
      </c>
      <c r="K308" s="82" t="s">
        <v>24</v>
      </c>
      <c r="L308" s="60" t="s">
        <v>1493</v>
      </c>
    </row>
    <row r="309" spans="1:12" ht="28.8" x14ac:dyDescent="0.3">
      <c r="A309" s="79">
        <v>156</v>
      </c>
      <c r="B309" s="60" t="s">
        <v>3808</v>
      </c>
      <c r="C309" s="60" t="s">
        <v>4928</v>
      </c>
      <c r="D309" s="60" t="s">
        <v>260</v>
      </c>
      <c r="E309" s="60" t="str">
        <f>CONCATENATE(Table2[[#This Row],[Original submission point Part 1]],".",Table2[[#This Row],[Original submission point Part 2]])</f>
        <v>174.37</v>
      </c>
      <c r="F309" s="39">
        <v>174</v>
      </c>
      <c r="G309" s="39">
        <v>37</v>
      </c>
      <c r="H309" s="60" t="s">
        <v>1491</v>
      </c>
      <c r="I309" s="100" t="s">
        <v>22</v>
      </c>
      <c r="J309" s="60" t="s">
        <v>1492</v>
      </c>
      <c r="K309" s="82" t="s">
        <v>24</v>
      </c>
      <c r="L309" s="60" t="s">
        <v>1493</v>
      </c>
    </row>
    <row r="310" spans="1:12" ht="28.8" x14ac:dyDescent="0.3">
      <c r="A310" s="79">
        <v>156</v>
      </c>
      <c r="B310" s="60" t="s">
        <v>3808</v>
      </c>
      <c r="C310" s="60" t="s">
        <v>4929</v>
      </c>
      <c r="D310" s="60" t="s">
        <v>260</v>
      </c>
      <c r="E310" s="60" t="str">
        <f>CONCATENATE(Table2[[#This Row],[Original submission point Part 1]],".",Table2[[#This Row],[Original submission point Part 2]])</f>
        <v>174.38</v>
      </c>
      <c r="F310" s="39">
        <v>174</v>
      </c>
      <c r="G310" s="39">
        <v>38</v>
      </c>
      <c r="H310" s="60" t="s">
        <v>1491</v>
      </c>
      <c r="I310" s="100" t="s">
        <v>22</v>
      </c>
      <c r="J310" s="60" t="s">
        <v>1492</v>
      </c>
      <c r="K310" s="82" t="s">
        <v>24</v>
      </c>
      <c r="L310" s="60" t="s">
        <v>1493</v>
      </c>
    </row>
    <row r="311" spans="1:12" ht="28.8" x14ac:dyDescent="0.3">
      <c r="A311" s="79">
        <v>156</v>
      </c>
      <c r="B311" s="60" t="s">
        <v>3808</v>
      </c>
      <c r="C311" s="60" t="s">
        <v>4930</v>
      </c>
      <c r="D311" s="60" t="s">
        <v>260</v>
      </c>
      <c r="E311" s="60" t="str">
        <f>CONCATENATE(Table2[[#This Row],[Original submission point Part 1]],".",Table2[[#This Row],[Original submission point Part 2]])</f>
        <v>174.39</v>
      </c>
      <c r="F311" s="39">
        <v>174</v>
      </c>
      <c r="G311" s="39">
        <v>39</v>
      </c>
      <c r="H311" s="60" t="s">
        <v>1491</v>
      </c>
      <c r="I311" s="100" t="s">
        <v>22</v>
      </c>
      <c r="J311" s="60" t="s">
        <v>1492</v>
      </c>
      <c r="K311" s="82" t="s">
        <v>24</v>
      </c>
      <c r="L311" s="60" t="s">
        <v>1493</v>
      </c>
    </row>
    <row r="312" spans="1:12" ht="28.8" x14ac:dyDescent="0.3">
      <c r="A312" s="79">
        <v>156</v>
      </c>
      <c r="B312" s="60" t="s">
        <v>3808</v>
      </c>
      <c r="C312" s="60" t="s">
        <v>4931</v>
      </c>
      <c r="D312" s="60" t="s">
        <v>260</v>
      </c>
      <c r="E312" s="60" t="str">
        <f>CONCATENATE(Table2[[#This Row],[Original submission point Part 1]],".",Table2[[#This Row],[Original submission point Part 2]])</f>
        <v>174.40</v>
      </c>
      <c r="F312" s="39">
        <v>174</v>
      </c>
      <c r="G312" s="39">
        <v>40</v>
      </c>
      <c r="H312" s="60" t="s">
        <v>1491</v>
      </c>
      <c r="I312" s="100" t="s">
        <v>22</v>
      </c>
      <c r="J312" s="60" t="s">
        <v>1492</v>
      </c>
      <c r="K312" s="82" t="s">
        <v>24</v>
      </c>
      <c r="L312" s="60" t="s">
        <v>1493</v>
      </c>
    </row>
    <row r="313" spans="1:12" ht="28.8" x14ac:dyDescent="0.3">
      <c r="A313" s="79">
        <v>156</v>
      </c>
      <c r="B313" s="60" t="s">
        <v>3808</v>
      </c>
      <c r="C313" s="60" t="s">
        <v>4932</v>
      </c>
      <c r="D313" s="60" t="s">
        <v>260</v>
      </c>
      <c r="E313" s="60" t="str">
        <f>CONCATENATE(Table2[[#This Row],[Original submission point Part 1]],".",Table2[[#This Row],[Original submission point Part 2]])</f>
        <v>174.41</v>
      </c>
      <c r="F313" s="39">
        <v>174</v>
      </c>
      <c r="G313" s="39">
        <v>41</v>
      </c>
      <c r="H313" s="60" t="s">
        <v>1491</v>
      </c>
      <c r="I313" s="100" t="s">
        <v>22</v>
      </c>
      <c r="J313" s="60" t="s">
        <v>1492</v>
      </c>
      <c r="K313" s="82" t="s">
        <v>24</v>
      </c>
      <c r="L313" s="60" t="s">
        <v>1493</v>
      </c>
    </row>
    <row r="314" spans="1:12" ht="28.8" x14ac:dyDescent="0.3">
      <c r="A314" s="79">
        <v>156</v>
      </c>
      <c r="B314" s="60" t="s">
        <v>3808</v>
      </c>
      <c r="C314" s="60" t="s">
        <v>4933</v>
      </c>
      <c r="D314" s="60" t="s">
        <v>260</v>
      </c>
      <c r="E314" s="60" t="str">
        <f>CONCATENATE(Table2[[#This Row],[Original submission point Part 1]],".",Table2[[#This Row],[Original submission point Part 2]])</f>
        <v>174.42</v>
      </c>
      <c r="F314" s="39">
        <v>174</v>
      </c>
      <c r="G314" s="39">
        <v>42</v>
      </c>
      <c r="H314" s="60" t="s">
        <v>1491</v>
      </c>
      <c r="I314" s="100" t="s">
        <v>22</v>
      </c>
      <c r="J314" s="60" t="s">
        <v>1492</v>
      </c>
      <c r="K314" s="82" t="s">
        <v>24</v>
      </c>
      <c r="L314" s="60" t="s">
        <v>1493</v>
      </c>
    </row>
    <row r="315" spans="1:12" ht="28.8" x14ac:dyDescent="0.3">
      <c r="A315" s="79">
        <v>156</v>
      </c>
      <c r="B315" s="60" t="s">
        <v>3808</v>
      </c>
      <c r="C315" s="60" t="s">
        <v>4934</v>
      </c>
      <c r="D315" s="60" t="s">
        <v>260</v>
      </c>
      <c r="E315" s="60" t="str">
        <f>CONCATENATE(Table2[[#This Row],[Original submission point Part 1]],".",Table2[[#This Row],[Original submission point Part 2]])</f>
        <v>174.43</v>
      </c>
      <c r="F315" s="39">
        <v>174</v>
      </c>
      <c r="G315" s="39">
        <v>43</v>
      </c>
      <c r="H315" s="60" t="s">
        <v>1491</v>
      </c>
      <c r="I315" s="100" t="s">
        <v>22</v>
      </c>
      <c r="J315" s="60" t="s">
        <v>1492</v>
      </c>
      <c r="K315" s="82" t="s">
        <v>24</v>
      </c>
      <c r="L315" s="60" t="s">
        <v>1493</v>
      </c>
    </row>
    <row r="316" spans="1:12" ht="28.8" x14ac:dyDescent="0.3">
      <c r="A316" s="79">
        <v>156</v>
      </c>
      <c r="B316" s="60" t="s">
        <v>3808</v>
      </c>
      <c r="C316" s="60" t="s">
        <v>4935</v>
      </c>
      <c r="D316" s="31" t="s">
        <v>1469</v>
      </c>
      <c r="E316" s="60" t="str">
        <f>CONCATENATE(Table2[[#This Row],[Original submission point Part 1]],".",Table2[[#This Row],[Original submission point Part 2]])</f>
        <v>166.15</v>
      </c>
      <c r="F316" s="79">
        <v>166</v>
      </c>
      <c r="G316" s="79">
        <v>15</v>
      </c>
      <c r="H316" s="60" t="s">
        <v>1482</v>
      </c>
      <c r="I316" s="114" t="s">
        <v>272</v>
      </c>
      <c r="J316" s="60" t="s">
        <v>1483</v>
      </c>
      <c r="K316" s="81" t="s">
        <v>542</v>
      </c>
      <c r="L316" s="57" t="s">
        <v>1484</v>
      </c>
    </row>
    <row r="317" spans="1:12" ht="28.8" x14ac:dyDescent="0.3">
      <c r="A317" s="79">
        <v>156</v>
      </c>
      <c r="B317" s="60" t="s">
        <v>3808</v>
      </c>
      <c r="C317" s="60" t="s">
        <v>4936</v>
      </c>
      <c r="D317" s="60" t="s">
        <v>260</v>
      </c>
      <c r="E317" s="60" t="str">
        <f>CONCATENATE(Table2[[#This Row],[Original submission point Part 1]],".",Table2[[#This Row],[Original submission point Part 2]])</f>
        <v>174.44</v>
      </c>
      <c r="F317" s="39">
        <v>174</v>
      </c>
      <c r="G317" s="39">
        <v>44</v>
      </c>
      <c r="H317" s="60" t="s">
        <v>1491</v>
      </c>
      <c r="I317" s="100" t="s">
        <v>22</v>
      </c>
      <c r="J317" s="60" t="s">
        <v>1492</v>
      </c>
      <c r="K317" s="82" t="s">
        <v>24</v>
      </c>
      <c r="L317" s="60" t="s">
        <v>1493</v>
      </c>
    </row>
    <row r="318" spans="1:12" ht="28.8" x14ac:dyDescent="0.3">
      <c r="A318" s="79">
        <v>156</v>
      </c>
      <c r="B318" s="60" t="s">
        <v>3808</v>
      </c>
      <c r="C318" s="60" t="s">
        <v>4937</v>
      </c>
      <c r="D318" s="60" t="s">
        <v>260</v>
      </c>
      <c r="E318" s="60" t="str">
        <f>CONCATENATE(Table2[[#This Row],[Original submission point Part 1]],".",Table2[[#This Row],[Original submission point Part 2]])</f>
        <v>174.45</v>
      </c>
      <c r="F318" s="39">
        <v>174</v>
      </c>
      <c r="G318" s="39">
        <v>45</v>
      </c>
      <c r="H318" s="60" t="s">
        <v>1491</v>
      </c>
      <c r="I318" s="100" t="s">
        <v>22</v>
      </c>
      <c r="J318" s="60" t="s">
        <v>1492</v>
      </c>
      <c r="K318" s="82" t="s">
        <v>24</v>
      </c>
      <c r="L318" s="60" t="s">
        <v>1493</v>
      </c>
    </row>
    <row r="319" spans="1:12" ht="28.8" x14ac:dyDescent="0.3">
      <c r="A319" s="79">
        <v>156</v>
      </c>
      <c r="B319" s="60" t="s">
        <v>3808</v>
      </c>
      <c r="C319" s="60" t="s">
        <v>4938</v>
      </c>
      <c r="D319" s="60" t="s">
        <v>260</v>
      </c>
      <c r="E319" s="60" t="str">
        <f>CONCATENATE(Table2[[#This Row],[Original submission point Part 1]],".",Table2[[#This Row],[Original submission point Part 2]])</f>
        <v>174.46</v>
      </c>
      <c r="F319" s="39">
        <v>174</v>
      </c>
      <c r="G319" s="39">
        <v>46</v>
      </c>
      <c r="H319" s="60" t="s">
        <v>1491</v>
      </c>
      <c r="I319" s="100" t="s">
        <v>22</v>
      </c>
      <c r="J319" s="60" t="s">
        <v>1492</v>
      </c>
      <c r="K319" s="82" t="s">
        <v>24</v>
      </c>
      <c r="L319" s="60" t="s">
        <v>1493</v>
      </c>
    </row>
    <row r="320" spans="1:12" ht="28.8" x14ac:dyDescent="0.3">
      <c r="A320" s="79">
        <v>156</v>
      </c>
      <c r="B320" s="60" t="s">
        <v>3808</v>
      </c>
      <c r="C320" s="60" t="s">
        <v>4939</v>
      </c>
      <c r="D320" s="60" t="s">
        <v>260</v>
      </c>
      <c r="E320" s="60" t="str">
        <f>CONCATENATE(Table2[[#This Row],[Original submission point Part 1]],".",Table2[[#This Row],[Original submission point Part 2]])</f>
        <v>174.47</v>
      </c>
      <c r="F320" s="39">
        <v>174</v>
      </c>
      <c r="G320" s="39">
        <v>47</v>
      </c>
      <c r="H320" s="60" t="s">
        <v>1491</v>
      </c>
      <c r="I320" s="100" t="s">
        <v>22</v>
      </c>
      <c r="J320" s="60" t="s">
        <v>1492</v>
      </c>
      <c r="K320" s="82" t="s">
        <v>24</v>
      </c>
      <c r="L320" s="60" t="s">
        <v>1493</v>
      </c>
    </row>
    <row r="321" spans="1:12" ht="28.8" x14ac:dyDescent="0.3">
      <c r="A321" s="79">
        <v>156</v>
      </c>
      <c r="B321" s="60" t="s">
        <v>3808</v>
      </c>
      <c r="C321" s="60" t="s">
        <v>4940</v>
      </c>
      <c r="D321" s="60" t="s">
        <v>260</v>
      </c>
      <c r="E321" s="60" t="str">
        <f>CONCATENATE(Table2[[#This Row],[Original submission point Part 1]],".",Table2[[#This Row],[Original submission point Part 2]])</f>
        <v>174.48</v>
      </c>
      <c r="F321" s="39">
        <v>174</v>
      </c>
      <c r="G321" s="39">
        <v>48</v>
      </c>
      <c r="H321" s="60" t="s">
        <v>1491</v>
      </c>
      <c r="I321" s="100" t="s">
        <v>22</v>
      </c>
      <c r="J321" s="60" t="s">
        <v>1492</v>
      </c>
      <c r="K321" s="82" t="s">
        <v>24</v>
      </c>
      <c r="L321" s="60" t="s">
        <v>1493</v>
      </c>
    </row>
    <row r="322" spans="1:12" ht="28.8" x14ac:dyDescent="0.3">
      <c r="A322" s="79">
        <v>156</v>
      </c>
      <c r="B322" s="60" t="s">
        <v>3808</v>
      </c>
      <c r="C322" s="60" t="s">
        <v>4941</v>
      </c>
      <c r="D322" s="60" t="s">
        <v>260</v>
      </c>
      <c r="E322" s="60" t="str">
        <f>CONCATENATE(Table2[[#This Row],[Original submission point Part 1]],".",Table2[[#This Row],[Original submission point Part 2]])</f>
        <v>174.49</v>
      </c>
      <c r="F322" s="39">
        <v>174</v>
      </c>
      <c r="G322" s="39">
        <v>49</v>
      </c>
      <c r="H322" s="60" t="s">
        <v>1491</v>
      </c>
      <c r="I322" s="100" t="s">
        <v>22</v>
      </c>
      <c r="J322" s="60" t="s">
        <v>1492</v>
      </c>
      <c r="K322" s="82" t="s">
        <v>24</v>
      </c>
      <c r="L322" s="60" t="s">
        <v>1493</v>
      </c>
    </row>
    <row r="323" spans="1:12" ht="28.8" x14ac:dyDescent="0.3">
      <c r="A323" s="79">
        <v>156</v>
      </c>
      <c r="B323" s="60" t="s">
        <v>3808</v>
      </c>
      <c r="C323" s="60" t="s">
        <v>4942</v>
      </c>
      <c r="D323" s="60" t="s">
        <v>260</v>
      </c>
      <c r="E323" s="60" t="str">
        <f>CONCATENATE(Table2[[#This Row],[Original submission point Part 1]],".",Table2[[#This Row],[Original submission point Part 2]])</f>
        <v>174.50</v>
      </c>
      <c r="F323" s="39">
        <v>174</v>
      </c>
      <c r="G323" s="39">
        <v>50</v>
      </c>
      <c r="H323" s="60" t="s">
        <v>1491</v>
      </c>
      <c r="I323" s="100" t="s">
        <v>22</v>
      </c>
      <c r="J323" s="60" t="s">
        <v>1492</v>
      </c>
      <c r="K323" s="82" t="s">
        <v>24</v>
      </c>
      <c r="L323" s="60" t="s">
        <v>1493</v>
      </c>
    </row>
    <row r="324" spans="1:12" ht="28.8" x14ac:dyDescent="0.3">
      <c r="A324" s="79">
        <v>156</v>
      </c>
      <c r="B324" s="60" t="s">
        <v>3808</v>
      </c>
      <c r="C324" s="60" t="s">
        <v>4943</v>
      </c>
      <c r="D324" s="60" t="s">
        <v>260</v>
      </c>
      <c r="E324" s="60" t="str">
        <f>CONCATENATE(Table2[[#This Row],[Original submission point Part 1]],".",Table2[[#This Row],[Original submission point Part 2]])</f>
        <v>174.51</v>
      </c>
      <c r="F324" s="39">
        <v>174</v>
      </c>
      <c r="G324" s="39">
        <v>51</v>
      </c>
      <c r="H324" s="60" t="s">
        <v>1491</v>
      </c>
      <c r="I324" s="100" t="s">
        <v>22</v>
      </c>
      <c r="J324" s="60" t="s">
        <v>1492</v>
      </c>
      <c r="K324" s="82" t="s">
        <v>24</v>
      </c>
      <c r="L324" s="60" t="s">
        <v>1493</v>
      </c>
    </row>
    <row r="325" spans="1:12" ht="28.8" x14ac:dyDescent="0.3">
      <c r="A325" s="79">
        <v>156</v>
      </c>
      <c r="B325" s="60" t="s">
        <v>3808</v>
      </c>
      <c r="C325" s="60" t="s">
        <v>4944</v>
      </c>
      <c r="D325" s="60" t="s">
        <v>260</v>
      </c>
      <c r="E325" s="60" t="str">
        <f>CONCATENATE(Table2[[#This Row],[Original submission point Part 1]],".",Table2[[#This Row],[Original submission point Part 2]])</f>
        <v>174.52</v>
      </c>
      <c r="F325" s="39">
        <v>174</v>
      </c>
      <c r="G325" s="39">
        <v>52</v>
      </c>
      <c r="H325" s="60" t="s">
        <v>1491</v>
      </c>
      <c r="I325" s="100" t="s">
        <v>22</v>
      </c>
      <c r="J325" s="60" t="s">
        <v>1492</v>
      </c>
      <c r="K325" s="82" t="s">
        <v>24</v>
      </c>
      <c r="L325" s="60" t="s">
        <v>1493</v>
      </c>
    </row>
    <row r="326" spans="1:12" ht="28.8" x14ac:dyDescent="0.3">
      <c r="A326" s="79">
        <v>156</v>
      </c>
      <c r="B326" s="60" t="s">
        <v>3808</v>
      </c>
      <c r="C326" s="60" t="s">
        <v>4945</v>
      </c>
      <c r="D326" s="60" t="s">
        <v>260</v>
      </c>
      <c r="E326" s="60" t="str">
        <f>CONCATENATE(Table2[[#This Row],[Original submission point Part 1]],".",Table2[[#This Row],[Original submission point Part 2]])</f>
        <v>174.53</v>
      </c>
      <c r="F326" s="39">
        <v>174</v>
      </c>
      <c r="G326" s="39">
        <v>53</v>
      </c>
      <c r="H326" s="60" t="s">
        <v>1491</v>
      </c>
      <c r="I326" s="100" t="s">
        <v>22</v>
      </c>
      <c r="J326" s="60" t="s">
        <v>1492</v>
      </c>
      <c r="K326" s="82" t="s">
        <v>24</v>
      </c>
      <c r="L326" s="60" t="s">
        <v>1493</v>
      </c>
    </row>
    <row r="327" spans="1:12" ht="28.8" x14ac:dyDescent="0.3">
      <c r="A327" s="79">
        <v>156</v>
      </c>
      <c r="B327" s="60" t="s">
        <v>3808</v>
      </c>
      <c r="C327" s="60" t="s">
        <v>4946</v>
      </c>
      <c r="D327" s="31" t="s">
        <v>1469</v>
      </c>
      <c r="E327" s="60" t="str">
        <f>CONCATENATE(Table2[[#This Row],[Original submission point Part 1]],".",Table2[[#This Row],[Original submission point Part 2]])</f>
        <v>166.16</v>
      </c>
      <c r="F327" s="79">
        <v>166</v>
      </c>
      <c r="G327" s="79">
        <v>16</v>
      </c>
      <c r="H327" s="31" t="s">
        <v>1485</v>
      </c>
      <c r="I327" s="100" t="s">
        <v>16</v>
      </c>
      <c r="J327" s="60" t="s">
        <v>1483</v>
      </c>
      <c r="K327" s="82" t="s">
        <v>28</v>
      </c>
      <c r="L327" s="60" t="s">
        <v>1486</v>
      </c>
    </row>
    <row r="328" spans="1:12" ht="28.8" x14ac:dyDescent="0.3">
      <c r="A328" s="79">
        <v>156</v>
      </c>
      <c r="B328" s="60" t="s">
        <v>3808</v>
      </c>
      <c r="C328" s="60" t="s">
        <v>4947</v>
      </c>
      <c r="D328" s="60" t="s">
        <v>260</v>
      </c>
      <c r="E328" s="60" t="str">
        <f>CONCATENATE(Table2[[#This Row],[Original submission point Part 1]],".",Table2[[#This Row],[Original submission point Part 2]])</f>
        <v>174.54</v>
      </c>
      <c r="F328" s="39">
        <v>174</v>
      </c>
      <c r="G328" s="39">
        <v>54</v>
      </c>
      <c r="H328" s="60" t="s">
        <v>1491</v>
      </c>
      <c r="I328" s="100" t="s">
        <v>22</v>
      </c>
      <c r="J328" s="60" t="s">
        <v>1492</v>
      </c>
      <c r="K328" s="82" t="s">
        <v>24</v>
      </c>
      <c r="L328" s="60" t="s">
        <v>1493</v>
      </c>
    </row>
    <row r="329" spans="1:12" ht="28.8" x14ac:dyDescent="0.3">
      <c r="A329" s="79">
        <v>156</v>
      </c>
      <c r="B329" s="60" t="s">
        <v>3808</v>
      </c>
      <c r="C329" s="60" t="s">
        <v>4948</v>
      </c>
      <c r="D329" s="60" t="s">
        <v>260</v>
      </c>
      <c r="E329" s="60" t="str">
        <f>CONCATENATE(Table2[[#This Row],[Original submission point Part 1]],".",Table2[[#This Row],[Original submission point Part 2]])</f>
        <v>174.55</v>
      </c>
      <c r="F329" s="39">
        <v>174</v>
      </c>
      <c r="G329" s="39">
        <v>55</v>
      </c>
      <c r="H329" s="60" t="s">
        <v>1491</v>
      </c>
      <c r="I329" s="100" t="s">
        <v>22</v>
      </c>
      <c r="J329" s="60" t="s">
        <v>1492</v>
      </c>
      <c r="K329" s="82" t="s">
        <v>24</v>
      </c>
      <c r="L329" s="60" t="s">
        <v>1493</v>
      </c>
    </row>
    <row r="330" spans="1:12" ht="28.8" x14ac:dyDescent="0.3">
      <c r="A330" s="79">
        <v>156</v>
      </c>
      <c r="B330" s="60" t="s">
        <v>3808</v>
      </c>
      <c r="C330" s="60" t="s">
        <v>4949</v>
      </c>
      <c r="D330" s="60" t="s">
        <v>260</v>
      </c>
      <c r="E330" s="60" t="str">
        <f>CONCATENATE(Table2[[#This Row],[Original submission point Part 1]],".",Table2[[#This Row],[Original submission point Part 2]])</f>
        <v>174.56</v>
      </c>
      <c r="F330" s="39">
        <v>174</v>
      </c>
      <c r="G330" s="39">
        <v>56</v>
      </c>
      <c r="H330" s="60" t="s">
        <v>1491</v>
      </c>
      <c r="I330" s="100" t="s">
        <v>22</v>
      </c>
      <c r="J330" s="60" t="s">
        <v>1492</v>
      </c>
      <c r="K330" s="82" t="s">
        <v>24</v>
      </c>
      <c r="L330" s="60" t="s">
        <v>1493</v>
      </c>
    </row>
    <row r="331" spans="1:12" ht="28.8" x14ac:dyDescent="0.3">
      <c r="A331" s="79">
        <v>156</v>
      </c>
      <c r="B331" s="60" t="s">
        <v>3808</v>
      </c>
      <c r="C331" s="60" t="s">
        <v>4950</v>
      </c>
      <c r="D331" s="60" t="s">
        <v>260</v>
      </c>
      <c r="E331" s="60" t="str">
        <f>CONCATENATE(Table2[[#This Row],[Original submission point Part 1]],".",Table2[[#This Row],[Original submission point Part 2]])</f>
        <v>174.57</v>
      </c>
      <c r="F331" s="39">
        <v>174</v>
      </c>
      <c r="G331" s="39">
        <v>57</v>
      </c>
      <c r="H331" s="60" t="s">
        <v>1491</v>
      </c>
      <c r="I331" s="100" t="s">
        <v>22</v>
      </c>
      <c r="J331" s="60" t="s">
        <v>1492</v>
      </c>
      <c r="K331" s="82" t="s">
        <v>24</v>
      </c>
      <c r="L331" s="60" t="s">
        <v>1493</v>
      </c>
    </row>
    <row r="332" spans="1:12" ht="28.8" x14ac:dyDescent="0.3">
      <c r="A332" s="79">
        <v>156</v>
      </c>
      <c r="B332" s="60" t="s">
        <v>3808</v>
      </c>
      <c r="C332" s="60" t="s">
        <v>4951</v>
      </c>
      <c r="D332" s="60" t="s">
        <v>260</v>
      </c>
      <c r="E332" s="60" t="str">
        <f>CONCATENATE(Table2[[#This Row],[Original submission point Part 1]],".",Table2[[#This Row],[Original submission point Part 2]])</f>
        <v>174.58</v>
      </c>
      <c r="F332" s="39">
        <v>174</v>
      </c>
      <c r="G332" s="39">
        <v>58</v>
      </c>
      <c r="H332" s="60" t="s">
        <v>1491</v>
      </c>
      <c r="I332" s="100" t="s">
        <v>22</v>
      </c>
      <c r="J332" s="60" t="s">
        <v>1492</v>
      </c>
      <c r="K332" s="82" t="s">
        <v>24</v>
      </c>
      <c r="L332" s="60" t="s">
        <v>1493</v>
      </c>
    </row>
    <row r="333" spans="1:12" ht="28.8" x14ac:dyDescent="0.3">
      <c r="A333" s="79">
        <v>156</v>
      </c>
      <c r="B333" s="60" t="s">
        <v>3808</v>
      </c>
      <c r="C333" s="60" t="s">
        <v>4952</v>
      </c>
      <c r="D333" s="60" t="s">
        <v>260</v>
      </c>
      <c r="E333" s="60" t="str">
        <f>CONCATENATE(Table2[[#This Row],[Original submission point Part 1]],".",Table2[[#This Row],[Original submission point Part 2]])</f>
        <v>174.59</v>
      </c>
      <c r="F333" s="39">
        <v>174</v>
      </c>
      <c r="G333" s="39">
        <v>59</v>
      </c>
      <c r="H333" s="60" t="s">
        <v>1491</v>
      </c>
      <c r="I333" s="100" t="s">
        <v>22</v>
      </c>
      <c r="J333" s="60" t="s">
        <v>1492</v>
      </c>
      <c r="K333" s="82" t="s">
        <v>24</v>
      </c>
      <c r="L333" s="60" t="s">
        <v>1493</v>
      </c>
    </row>
    <row r="334" spans="1:12" ht="28.8" x14ac:dyDescent="0.3">
      <c r="A334" s="79">
        <v>156</v>
      </c>
      <c r="B334" s="60" t="s">
        <v>3808</v>
      </c>
      <c r="C334" s="60" t="s">
        <v>4953</v>
      </c>
      <c r="D334" s="60" t="s">
        <v>260</v>
      </c>
      <c r="E334" s="60" t="str">
        <f>CONCATENATE(Table2[[#This Row],[Original submission point Part 1]],".",Table2[[#This Row],[Original submission point Part 2]])</f>
        <v>174.60</v>
      </c>
      <c r="F334" s="39">
        <v>174</v>
      </c>
      <c r="G334" s="39">
        <v>60</v>
      </c>
      <c r="H334" s="60" t="s">
        <v>1491</v>
      </c>
      <c r="I334" s="100" t="s">
        <v>22</v>
      </c>
      <c r="J334" s="60" t="s">
        <v>1492</v>
      </c>
      <c r="K334" s="82" t="s">
        <v>24</v>
      </c>
      <c r="L334" s="60" t="s">
        <v>1493</v>
      </c>
    </row>
    <row r="335" spans="1:12" ht="28.8" x14ac:dyDescent="0.3">
      <c r="A335" s="79">
        <v>156</v>
      </c>
      <c r="B335" s="60" t="s">
        <v>3808</v>
      </c>
      <c r="C335" s="60" t="s">
        <v>4954</v>
      </c>
      <c r="D335" s="60" t="s">
        <v>260</v>
      </c>
      <c r="E335" s="60" t="str">
        <f>CONCATENATE(Table2[[#This Row],[Original submission point Part 1]],".",Table2[[#This Row],[Original submission point Part 2]])</f>
        <v>174.61</v>
      </c>
      <c r="F335" s="39">
        <v>174</v>
      </c>
      <c r="G335" s="39">
        <v>61</v>
      </c>
      <c r="H335" s="60" t="s">
        <v>1491</v>
      </c>
      <c r="I335" s="100" t="s">
        <v>22</v>
      </c>
      <c r="J335" s="60" t="s">
        <v>1492</v>
      </c>
      <c r="K335" s="82" t="s">
        <v>24</v>
      </c>
      <c r="L335" s="60" t="s">
        <v>1493</v>
      </c>
    </row>
    <row r="336" spans="1:12" ht="28.8" x14ac:dyDescent="0.3">
      <c r="A336" s="79">
        <v>156</v>
      </c>
      <c r="B336" s="60" t="s">
        <v>3808</v>
      </c>
      <c r="C336" s="60" t="s">
        <v>4955</v>
      </c>
      <c r="D336" s="60" t="s">
        <v>260</v>
      </c>
      <c r="E336" s="60" t="str">
        <f>CONCATENATE(Table2[[#This Row],[Original submission point Part 1]],".",Table2[[#This Row],[Original submission point Part 2]])</f>
        <v>174.62</v>
      </c>
      <c r="F336" s="39">
        <v>174</v>
      </c>
      <c r="G336" s="39">
        <v>62</v>
      </c>
      <c r="H336" s="60" t="s">
        <v>1491</v>
      </c>
      <c r="I336" s="100" t="s">
        <v>22</v>
      </c>
      <c r="J336" s="60" t="s">
        <v>1492</v>
      </c>
      <c r="K336" s="82" t="s">
        <v>24</v>
      </c>
      <c r="L336" s="60" t="s">
        <v>1493</v>
      </c>
    </row>
    <row r="337" spans="1:12" ht="28.8" x14ac:dyDescent="0.3">
      <c r="A337" s="79">
        <v>156</v>
      </c>
      <c r="B337" s="60" t="s">
        <v>3808</v>
      </c>
      <c r="C337" s="60" t="s">
        <v>4956</v>
      </c>
      <c r="D337" s="60" t="s">
        <v>260</v>
      </c>
      <c r="E337" s="60" t="str">
        <f>CONCATENATE(Table2[[#This Row],[Original submission point Part 1]],".",Table2[[#This Row],[Original submission point Part 2]])</f>
        <v>174.63</v>
      </c>
      <c r="F337" s="39">
        <v>174</v>
      </c>
      <c r="G337" s="39">
        <v>63</v>
      </c>
      <c r="H337" s="60" t="s">
        <v>1491</v>
      </c>
      <c r="I337" s="100" t="s">
        <v>22</v>
      </c>
      <c r="J337" s="60" t="s">
        <v>1492</v>
      </c>
      <c r="K337" s="82" t="s">
        <v>24</v>
      </c>
      <c r="L337" s="60" t="s">
        <v>1493</v>
      </c>
    </row>
    <row r="338" spans="1:12" ht="28.8" x14ac:dyDescent="0.3">
      <c r="A338" s="79">
        <v>156</v>
      </c>
      <c r="B338" s="60" t="s">
        <v>3808</v>
      </c>
      <c r="C338" s="60" t="s">
        <v>4957</v>
      </c>
      <c r="D338" s="60" t="s">
        <v>1469</v>
      </c>
      <c r="E338" s="60" t="str">
        <f>CONCATENATE(Table2[[#This Row],[Original submission point Part 1]],".",Table2[[#This Row],[Original submission point Part 2]])</f>
        <v>166.17</v>
      </c>
      <c r="F338" s="39">
        <v>166</v>
      </c>
      <c r="G338" s="39">
        <v>17</v>
      </c>
      <c r="H338" s="60" t="s">
        <v>1470</v>
      </c>
      <c r="I338" s="100" t="s">
        <v>16</v>
      </c>
      <c r="J338" s="60" t="s">
        <v>1471</v>
      </c>
      <c r="K338" s="82" t="s">
        <v>28</v>
      </c>
      <c r="L338" s="60" t="s">
        <v>1472</v>
      </c>
    </row>
    <row r="339" spans="1:12" ht="28.8" x14ac:dyDescent="0.3">
      <c r="A339" s="79">
        <v>156</v>
      </c>
      <c r="B339" s="60" t="s">
        <v>3808</v>
      </c>
      <c r="C339" s="60" t="s">
        <v>4958</v>
      </c>
      <c r="D339" s="60" t="s">
        <v>1464</v>
      </c>
      <c r="E339" s="60" t="str">
        <f>CONCATENATE(Table2[[#This Row],[Original submission point Part 1]],".",Table2[[#This Row],[Original submission point Part 2]])</f>
        <v>55.5</v>
      </c>
      <c r="F339" s="79">
        <v>55</v>
      </c>
      <c r="G339" s="79">
        <v>5</v>
      </c>
      <c r="H339" s="29" t="s">
        <v>1465</v>
      </c>
      <c r="I339" s="99" t="s">
        <v>22</v>
      </c>
      <c r="J339" s="60" t="s">
        <v>1466</v>
      </c>
      <c r="K339" s="82" t="s">
        <v>1467</v>
      </c>
      <c r="L339" s="60" t="s">
        <v>1468</v>
      </c>
    </row>
    <row r="340" spans="1:12" ht="28.8" x14ac:dyDescent="0.3">
      <c r="A340" s="79">
        <v>156</v>
      </c>
      <c r="B340" s="60" t="s">
        <v>3808</v>
      </c>
      <c r="C340" s="60" t="s">
        <v>4959</v>
      </c>
      <c r="D340" s="60" t="s">
        <v>260</v>
      </c>
      <c r="E340" s="60" t="str">
        <f>CONCATENATE(Table2[[#This Row],[Original submission point Part 1]],".",Table2[[#This Row],[Original submission point Part 2]])</f>
        <v>174.64</v>
      </c>
      <c r="F340" s="39">
        <v>174</v>
      </c>
      <c r="G340" s="39">
        <v>64</v>
      </c>
      <c r="H340" s="60" t="s">
        <v>1491</v>
      </c>
      <c r="I340" s="100" t="s">
        <v>22</v>
      </c>
      <c r="J340" s="60" t="s">
        <v>1492</v>
      </c>
      <c r="K340" s="82" t="s">
        <v>24</v>
      </c>
      <c r="L340" s="60" t="s">
        <v>1493</v>
      </c>
    </row>
    <row r="341" spans="1:12" ht="28.8" x14ac:dyDescent="0.3">
      <c r="A341" s="79">
        <v>156</v>
      </c>
      <c r="B341" s="60" t="s">
        <v>3808</v>
      </c>
      <c r="C341" s="60" t="s">
        <v>4960</v>
      </c>
      <c r="D341" s="60" t="s">
        <v>260</v>
      </c>
      <c r="E341" s="60" t="str">
        <f>CONCATENATE(Table2[[#This Row],[Original submission point Part 1]],".",Table2[[#This Row],[Original submission point Part 2]])</f>
        <v>174.65</v>
      </c>
      <c r="F341" s="39">
        <v>174</v>
      </c>
      <c r="G341" s="39">
        <v>65</v>
      </c>
      <c r="H341" s="60" t="s">
        <v>1491</v>
      </c>
      <c r="I341" s="100" t="s">
        <v>22</v>
      </c>
      <c r="J341" s="60" t="s">
        <v>1492</v>
      </c>
      <c r="K341" s="82" t="s">
        <v>24</v>
      </c>
      <c r="L341" s="60" t="s">
        <v>1493</v>
      </c>
    </row>
    <row r="342" spans="1:12" ht="28.8" x14ac:dyDescent="0.3">
      <c r="A342" s="79">
        <v>156</v>
      </c>
      <c r="B342" s="60" t="s">
        <v>3808</v>
      </c>
      <c r="C342" s="60" t="s">
        <v>4961</v>
      </c>
      <c r="D342" s="60" t="s">
        <v>260</v>
      </c>
      <c r="E342" s="60" t="str">
        <f>CONCATENATE(Table2[[#This Row],[Original submission point Part 1]],".",Table2[[#This Row],[Original submission point Part 2]])</f>
        <v>174.66</v>
      </c>
      <c r="F342" s="39">
        <v>174</v>
      </c>
      <c r="G342" s="39">
        <v>66</v>
      </c>
      <c r="H342" s="60" t="s">
        <v>1491</v>
      </c>
      <c r="I342" s="100" t="s">
        <v>22</v>
      </c>
      <c r="J342" s="60" t="s">
        <v>1492</v>
      </c>
      <c r="K342" s="82" t="s">
        <v>24</v>
      </c>
      <c r="L342" s="60" t="s">
        <v>1493</v>
      </c>
    </row>
    <row r="343" spans="1:12" ht="28.8" x14ac:dyDescent="0.3">
      <c r="A343" s="79">
        <v>156</v>
      </c>
      <c r="B343" s="60" t="s">
        <v>3808</v>
      </c>
      <c r="C343" s="60" t="s">
        <v>4962</v>
      </c>
      <c r="D343" s="60" t="s">
        <v>260</v>
      </c>
      <c r="E343" s="60" t="str">
        <f>CONCATENATE(Table2[[#This Row],[Original submission point Part 1]],".",Table2[[#This Row],[Original submission point Part 2]])</f>
        <v>174.67</v>
      </c>
      <c r="F343" s="39">
        <v>174</v>
      </c>
      <c r="G343" s="39">
        <v>67</v>
      </c>
      <c r="H343" s="60" t="s">
        <v>1491</v>
      </c>
      <c r="I343" s="100" t="s">
        <v>22</v>
      </c>
      <c r="J343" s="60" t="s">
        <v>1492</v>
      </c>
      <c r="K343" s="82" t="s">
        <v>24</v>
      </c>
      <c r="L343" s="60" t="s">
        <v>1493</v>
      </c>
    </row>
    <row r="344" spans="1:12" ht="28.8" x14ac:dyDescent="0.3">
      <c r="A344" s="79">
        <v>156</v>
      </c>
      <c r="B344" s="60" t="s">
        <v>3808</v>
      </c>
      <c r="C344" s="60" t="s">
        <v>4963</v>
      </c>
      <c r="D344" s="60" t="s">
        <v>260</v>
      </c>
      <c r="E344" s="60" t="str">
        <f>CONCATENATE(Table2[[#This Row],[Original submission point Part 1]],".",Table2[[#This Row],[Original submission point Part 2]])</f>
        <v>174.68</v>
      </c>
      <c r="F344" s="39">
        <v>174</v>
      </c>
      <c r="G344" s="39">
        <v>68</v>
      </c>
      <c r="H344" s="60" t="s">
        <v>1491</v>
      </c>
      <c r="I344" s="100" t="s">
        <v>22</v>
      </c>
      <c r="J344" s="60" t="s">
        <v>1492</v>
      </c>
      <c r="K344" s="82" t="s">
        <v>24</v>
      </c>
      <c r="L344" s="60" t="s">
        <v>1493</v>
      </c>
    </row>
    <row r="345" spans="1:12" ht="28.8" x14ac:dyDescent="0.3">
      <c r="A345" s="79">
        <v>156</v>
      </c>
      <c r="B345" s="60" t="s">
        <v>3808</v>
      </c>
      <c r="C345" s="60" t="s">
        <v>4964</v>
      </c>
      <c r="D345" s="60" t="s">
        <v>260</v>
      </c>
      <c r="E345" s="60" t="str">
        <f>CONCATENATE(Table2[[#This Row],[Original submission point Part 1]],".",Table2[[#This Row],[Original submission point Part 2]])</f>
        <v>174.69</v>
      </c>
      <c r="F345" s="39">
        <v>174</v>
      </c>
      <c r="G345" s="39">
        <v>69</v>
      </c>
      <c r="H345" s="60" t="s">
        <v>1491</v>
      </c>
      <c r="I345" s="100" t="s">
        <v>22</v>
      </c>
      <c r="J345" s="60" t="s">
        <v>1492</v>
      </c>
      <c r="K345" s="82" t="s">
        <v>24</v>
      </c>
      <c r="L345" s="60" t="s">
        <v>1493</v>
      </c>
    </row>
    <row r="346" spans="1:12" ht="28.8" x14ac:dyDescent="0.3">
      <c r="A346" s="79">
        <v>156</v>
      </c>
      <c r="B346" s="60" t="s">
        <v>3808</v>
      </c>
      <c r="C346" s="60" t="s">
        <v>4965</v>
      </c>
      <c r="D346" s="60" t="s">
        <v>260</v>
      </c>
      <c r="E346" s="60" t="str">
        <f>CONCATENATE(Table2[[#This Row],[Original submission point Part 1]],".",Table2[[#This Row],[Original submission point Part 2]])</f>
        <v>174.70</v>
      </c>
      <c r="F346" s="39">
        <v>174</v>
      </c>
      <c r="G346" s="39">
        <v>70</v>
      </c>
      <c r="H346" s="60" t="s">
        <v>1491</v>
      </c>
      <c r="I346" s="100" t="s">
        <v>22</v>
      </c>
      <c r="J346" s="60" t="s">
        <v>1492</v>
      </c>
      <c r="K346" s="82" t="s">
        <v>24</v>
      </c>
      <c r="L346" s="60" t="s">
        <v>1493</v>
      </c>
    </row>
    <row r="347" spans="1:12" ht="28.8" x14ac:dyDescent="0.3">
      <c r="A347" s="79">
        <v>156</v>
      </c>
      <c r="B347" s="60" t="s">
        <v>3808</v>
      </c>
      <c r="C347" s="60" t="s">
        <v>4966</v>
      </c>
      <c r="D347" s="60" t="s">
        <v>260</v>
      </c>
      <c r="E347" s="60" t="str">
        <f>CONCATENATE(Table2[[#This Row],[Original submission point Part 1]],".",Table2[[#This Row],[Original submission point Part 2]])</f>
        <v>174.71</v>
      </c>
      <c r="F347" s="39">
        <v>174</v>
      </c>
      <c r="G347" s="39">
        <v>71</v>
      </c>
      <c r="H347" s="60" t="s">
        <v>1491</v>
      </c>
      <c r="I347" s="100" t="s">
        <v>22</v>
      </c>
      <c r="J347" s="60" t="s">
        <v>1492</v>
      </c>
      <c r="K347" s="82" t="s">
        <v>24</v>
      </c>
      <c r="L347" s="60" t="s">
        <v>1493</v>
      </c>
    </row>
    <row r="348" spans="1:12" ht="28.8" x14ac:dyDescent="0.3">
      <c r="A348" s="79">
        <v>156</v>
      </c>
      <c r="B348" s="60" t="s">
        <v>3808</v>
      </c>
      <c r="C348" s="60" t="s">
        <v>4967</v>
      </c>
      <c r="D348" s="60" t="s">
        <v>260</v>
      </c>
      <c r="E348" s="60" t="str">
        <f>CONCATENATE(Table2[[#This Row],[Original submission point Part 1]],".",Table2[[#This Row],[Original submission point Part 2]])</f>
        <v>174.72</v>
      </c>
      <c r="F348" s="39">
        <v>174</v>
      </c>
      <c r="G348" s="39">
        <v>72</v>
      </c>
      <c r="H348" s="60" t="s">
        <v>1491</v>
      </c>
      <c r="I348" s="100" t="s">
        <v>22</v>
      </c>
      <c r="J348" s="60" t="s">
        <v>1492</v>
      </c>
      <c r="K348" s="82" t="s">
        <v>24</v>
      </c>
      <c r="L348" s="60" t="s">
        <v>1493</v>
      </c>
    </row>
    <row r="349" spans="1:12" ht="28.8" x14ac:dyDescent="0.3">
      <c r="A349" s="79">
        <v>156</v>
      </c>
      <c r="B349" s="60" t="s">
        <v>3808</v>
      </c>
      <c r="C349" s="60" t="s">
        <v>4968</v>
      </c>
      <c r="D349" s="60" t="s">
        <v>260</v>
      </c>
      <c r="E349" s="60" t="str">
        <f>CONCATENATE(Table2[[#This Row],[Original submission point Part 1]],".",Table2[[#This Row],[Original submission point Part 2]])</f>
        <v>174.73</v>
      </c>
      <c r="F349" s="39">
        <v>174</v>
      </c>
      <c r="G349" s="39">
        <v>73</v>
      </c>
      <c r="H349" s="60" t="s">
        <v>1491</v>
      </c>
      <c r="I349" s="100" t="s">
        <v>22</v>
      </c>
      <c r="J349" s="60" t="s">
        <v>1492</v>
      </c>
      <c r="K349" s="82" t="s">
        <v>24</v>
      </c>
      <c r="L349" s="60" t="s">
        <v>1493</v>
      </c>
    </row>
    <row r="350" spans="1:12" ht="28.8" x14ac:dyDescent="0.3">
      <c r="A350" s="79">
        <v>156</v>
      </c>
      <c r="B350" s="60" t="s">
        <v>3808</v>
      </c>
      <c r="C350" s="60" t="s">
        <v>4969</v>
      </c>
      <c r="D350" s="60" t="s">
        <v>1469</v>
      </c>
      <c r="E350" s="60" t="str">
        <f>CONCATENATE(Table2[[#This Row],[Original submission point Part 1]],".",Table2[[#This Row],[Original submission point Part 2]])</f>
        <v>166.18</v>
      </c>
      <c r="F350" s="39">
        <v>166</v>
      </c>
      <c r="G350" s="39">
        <v>18</v>
      </c>
      <c r="H350" s="60" t="s">
        <v>1470</v>
      </c>
      <c r="I350" s="100" t="s">
        <v>16</v>
      </c>
      <c r="J350" s="60" t="s">
        <v>1471</v>
      </c>
      <c r="K350" s="82" t="s">
        <v>28</v>
      </c>
      <c r="L350" s="60" t="s">
        <v>1472</v>
      </c>
    </row>
    <row r="351" spans="1:12" ht="28.8" x14ac:dyDescent="0.3">
      <c r="A351" s="79">
        <v>156</v>
      </c>
      <c r="B351" s="60" t="s">
        <v>3808</v>
      </c>
      <c r="C351" s="60" t="s">
        <v>4970</v>
      </c>
      <c r="D351" s="60" t="s">
        <v>260</v>
      </c>
      <c r="E351" s="60" t="str">
        <f>CONCATENATE(Table2[[#This Row],[Original submission point Part 1]],".",Table2[[#This Row],[Original submission point Part 2]])</f>
        <v>174.74</v>
      </c>
      <c r="F351" s="39">
        <v>174</v>
      </c>
      <c r="G351" s="39">
        <v>74</v>
      </c>
      <c r="H351" s="60" t="s">
        <v>1491</v>
      </c>
      <c r="I351" s="100" t="s">
        <v>22</v>
      </c>
      <c r="J351" s="60" t="s">
        <v>1492</v>
      </c>
      <c r="K351" s="82" t="s">
        <v>24</v>
      </c>
      <c r="L351" s="60" t="s">
        <v>1493</v>
      </c>
    </row>
    <row r="352" spans="1:12" ht="28.8" x14ac:dyDescent="0.3">
      <c r="A352" s="79">
        <v>156</v>
      </c>
      <c r="B352" s="60" t="s">
        <v>3808</v>
      </c>
      <c r="C352" s="60" t="s">
        <v>4971</v>
      </c>
      <c r="D352" s="60" t="s">
        <v>260</v>
      </c>
      <c r="E352" s="60" t="str">
        <f>CONCATENATE(Table2[[#This Row],[Original submission point Part 1]],".",Table2[[#This Row],[Original submission point Part 2]])</f>
        <v>174.75</v>
      </c>
      <c r="F352" s="39">
        <v>174</v>
      </c>
      <c r="G352" s="39">
        <v>75</v>
      </c>
      <c r="H352" s="60" t="s">
        <v>1491</v>
      </c>
      <c r="I352" s="100" t="s">
        <v>22</v>
      </c>
      <c r="J352" s="60" t="s">
        <v>1492</v>
      </c>
      <c r="K352" s="82" t="s">
        <v>24</v>
      </c>
      <c r="L352" s="60" t="s">
        <v>1493</v>
      </c>
    </row>
    <row r="353" spans="1:12" ht="28.8" x14ac:dyDescent="0.3">
      <c r="A353" s="79">
        <v>156</v>
      </c>
      <c r="B353" s="60" t="s">
        <v>3808</v>
      </c>
      <c r="C353" s="60" t="s">
        <v>4972</v>
      </c>
      <c r="D353" s="60" t="s">
        <v>260</v>
      </c>
      <c r="E353" s="60" t="str">
        <f>CONCATENATE(Table2[[#This Row],[Original submission point Part 1]],".",Table2[[#This Row],[Original submission point Part 2]])</f>
        <v>174.76</v>
      </c>
      <c r="F353" s="39">
        <v>174</v>
      </c>
      <c r="G353" s="39">
        <v>76</v>
      </c>
      <c r="H353" s="60" t="s">
        <v>1491</v>
      </c>
      <c r="I353" s="100" t="s">
        <v>22</v>
      </c>
      <c r="J353" s="60" t="s">
        <v>1492</v>
      </c>
      <c r="K353" s="82" t="s">
        <v>24</v>
      </c>
      <c r="L353" s="60" t="s">
        <v>1493</v>
      </c>
    </row>
    <row r="354" spans="1:12" ht="28.8" x14ac:dyDescent="0.3">
      <c r="A354" s="79">
        <v>156</v>
      </c>
      <c r="B354" s="60" t="s">
        <v>3808</v>
      </c>
      <c r="C354" s="60" t="s">
        <v>4973</v>
      </c>
      <c r="D354" s="60" t="s">
        <v>260</v>
      </c>
      <c r="E354" s="60" t="str">
        <f>CONCATENATE(Table2[[#This Row],[Original submission point Part 1]],".",Table2[[#This Row],[Original submission point Part 2]])</f>
        <v>174.77</v>
      </c>
      <c r="F354" s="39">
        <v>174</v>
      </c>
      <c r="G354" s="39">
        <v>77</v>
      </c>
      <c r="H354" s="60" t="s">
        <v>1491</v>
      </c>
      <c r="I354" s="100" t="s">
        <v>22</v>
      </c>
      <c r="J354" s="60" t="s">
        <v>1492</v>
      </c>
      <c r="K354" s="82" t="s">
        <v>24</v>
      </c>
      <c r="L354" s="60" t="s">
        <v>1493</v>
      </c>
    </row>
    <row r="355" spans="1:12" ht="28.8" x14ac:dyDescent="0.3">
      <c r="A355" s="79">
        <v>156</v>
      </c>
      <c r="B355" s="60" t="s">
        <v>3808</v>
      </c>
      <c r="C355" s="60" t="s">
        <v>4974</v>
      </c>
      <c r="D355" s="60" t="s">
        <v>260</v>
      </c>
      <c r="E355" s="60" t="str">
        <f>CONCATENATE(Table2[[#This Row],[Original submission point Part 1]],".",Table2[[#This Row],[Original submission point Part 2]])</f>
        <v>174.78</v>
      </c>
      <c r="F355" s="39">
        <v>174</v>
      </c>
      <c r="G355" s="39">
        <v>78</v>
      </c>
      <c r="H355" s="60" t="s">
        <v>1491</v>
      </c>
      <c r="I355" s="100" t="s">
        <v>22</v>
      </c>
      <c r="J355" s="60" t="s">
        <v>1492</v>
      </c>
      <c r="K355" s="82" t="s">
        <v>24</v>
      </c>
      <c r="L355" s="60" t="s">
        <v>1493</v>
      </c>
    </row>
    <row r="356" spans="1:12" ht="28.8" x14ac:dyDescent="0.3">
      <c r="A356" s="79">
        <v>156</v>
      </c>
      <c r="B356" s="60" t="s">
        <v>3808</v>
      </c>
      <c r="C356" s="60" t="s">
        <v>4975</v>
      </c>
      <c r="D356" s="60" t="s">
        <v>260</v>
      </c>
      <c r="E356" s="60" t="str">
        <f>CONCATENATE(Table2[[#This Row],[Original submission point Part 1]],".",Table2[[#This Row],[Original submission point Part 2]])</f>
        <v>174.79</v>
      </c>
      <c r="F356" s="39">
        <v>174</v>
      </c>
      <c r="G356" s="39">
        <v>79</v>
      </c>
      <c r="H356" s="60" t="s">
        <v>1491</v>
      </c>
      <c r="I356" s="100" t="s">
        <v>22</v>
      </c>
      <c r="J356" s="60" t="s">
        <v>1492</v>
      </c>
      <c r="K356" s="82" t="s">
        <v>24</v>
      </c>
      <c r="L356" s="60" t="s">
        <v>1493</v>
      </c>
    </row>
    <row r="357" spans="1:12" ht="28.8" x14ac:dyDescent="0.3">
      <c r="A357" s="79">
        <v>156</v>
      </c>
      <c r="B357" s="60" t="s">
        <v>3808</v>
      </c>
      <c r="C357" s="60" t="s">
        <v>4976</v>
      </c>
      <c r="D357" s="60" t="s">
        <v>260</v>
      </c>
      <c r="E357" s="60" t="str">
        <f>CONCATENATE(Table2[[#This Row],[Original submission point Part 1]],".",Table2[[#This Row],[Original submission point Part 2]])</f>
        <v>174.80</v>
      </c>
      <c r="F357" s="39">
        <v>174</v>
      </c>
      <c r="G357" s="39">
        <v>80</v>
      </c>
      <c r="H357" s="60" t="s">
        <v>1491</v>
      </c>
      <c r="I357" s="100" t="s">
        <v>22</v>
      </c>
      <c r="J357" s="60" t="s">
        <v>1492</v>
      </c>
      <c r="K357" s="82" t="s">
        <v>24</v>
      </c>
      <c r="L357" s="60" t="s">
        <v>1493</v>
      </c>
    </row>
    <row r="358" spans="1:12" ht="28.8" x14ac:dyDescent="0.3">
      <c r="A358" s="79">
        <v>156</v>
      </c>
      <c r="B358" s="60" t="s">
        <v>3808</v>
      </c>
      <c r="C358" s="60" t="s">
        <v>4977</v>
      </c>
      <c r="D358" s="60" t="s">
        <v>260</v>
      </c>
      <c r="E358" s="60" t="str">
        <f>CONCATENATE(Table2[[#This Row],[Original submission point Part 1]],".",Table2[[#This Row],[Original submission point Part 2]])</f>
        <v>174.81</v>
      </c>
      <c r="F358" s="39">
        <v>174</v>
      </c>
      <c r="G358" s="39">
        <v>81</v>
      </c>
      <c r="H358" s="60" t="s">
        <v>1491</v>
      </c>
      <c r="I358" s="100" t="s">
        <v>22</v>
      </c>
      <c r="J358" s="60" t="s">
        <v>1492</v>
      </c>
      <c r="K358" s="82" t="s">
        <v>24</v>
      </c>
      <c r="L358" s="60" t="s">
        <v>1493</v>
      </c>
    </row>
    <row r="359" spans="1:12" ht="28.8" x14ac:dyDescent="0.3">
      <c r="A359" s="79">
        <v>156</v>
      </c>
      <c r="B359" s="60" t="s">
        <v>3808</v>
      </c>
      <c r="C359" s="60" t="s">
        <v>4978</v>
      </c>
      <c r="D359" s="60" t="s">
        <v>260</v>
      </c>
      <c r="E359" s="60" t="str">
        <f>CONCATENATE(Table2[[#This Row],[Original submission point Part 1]],".",Table2[[#This Row],[Original submission point Part 2]])</f>
        <v>174.82</v>
      </c>
      <c r="F359" s="39">
        <v>174</v>
      </c>
      <c r="G359" s="39">
        <v>82</v>
      </c>
      <c r="H359" s="60" t="s">
        <v>1491</v>
      </c>
      <c r="I359" s="100" t="s">
        <v>22</v>
      </c>
      <c r="J359" s="60" t="s">
        <v>1492</v>
      </c>
      <c r="K359" s="82" t="s">
        <v>24</v>
      </c>
      <c r="L359" s="60" t="s">
        <v>1493</v>
      </c>
    </row>
    <row r="360" spans="1:12" ht="28.8" x14ac:dyDescent="0.3">
      <c r="A360" s="79">
        <v>156</v>
      </c>
      <c r="B360" s="60" t="s">
        <v>3808</v>
      </c>
      <c r="C360" s="60" t="s">
        <v>4979</v>
      </c>
      <c r="D360" s="60" t="s">
        <v>260</v>
      </c>
      <c r="E360" s="60" t="str">
        <f>CONCATENATE(Table2[[#This Row],[Original submission point Part 1]],".",Table2[[#This Row],[Original submission point Part 2]])</f>
        <v>174.83</v>
      </c>
      <c r="F360" s="39">
        <v>174</v>
      </c>
      <c r="G360" s="39">
        <v>83</v>
      </c>
      <c r="H360" s="60" t="s">
        <v>1491</v>
      </c>
      <c r="I360" s="100" t="s">
        <v>22</v>
      </c>
      <c r="J360" s="60" t="s">
        <v>1492</v>
      </c>
      <c r="K360" s="82" t="s">
        <v>24</v>
      </c>
      <c r="L360" s="60" t="s">
        <v>1493</v>
      </c>
    </row>
    <row r="361" spans="1:12" ht="28.8" x14ac:dyDescent="0.3">
      <c r="A361" s="79">
        <v>156</v>
      </c>
      <c r="B361" s="60" t="s">
        <v>3808</v>
      </c>
      <c r="C361" s="60" t="s">
        <v>4980</v>
      </c>
      <c r="D361" s="60" t="s">
        <v>1469</v>
      </c>
      <c r="E361" s="60" t="str">
        <f>CONCATENATE(Table2[[#This Row],[Original submission point Part 1]],".",Table2[[#This Row],[Original submission point Part 2]])</f>
        <v>166.19</v>
      </c>
      <c r="F361" s="39">
        <v>166</v>
      </c>
      <c r="G361" s="39">
        <v>19</v>
      </c>
      <c r="H361" s="60" t="s">
        <v>1470</v>
      </c>
      <c r="I361" s="100" t="s">
        <v>16</v>
      </c>
      <c r="J361" s="60" t="s">
        <v>1471</v>
      </c>
      <c r="K361" s="82" t="s">
        <v>28</v>
      </c>
      <c r="L361" s="60" t="s">
        <v>1472</v>
      </c>
    </row>
    <row r="362" spans="1:12" ht="28.8" x14ac:dyDescent="0.3">
      <c r="A362" s="79">
        <v>156</v>
      </c>
      <c r="B362" s="60" t="s">
        <v>3808</v>
      </c>
      <c r="C362" s="60" t="s">
        <v>4981</v>
      </c>
      <c r="D362" s="60" t="s">
        <v>260</v>
      </c>
      <c r="E362" s="60" t="str">
        <f>CONCATENATE(Table2[[#This Row],[Original submission point Part 1]],".",Table2[[#This Row],[Original submission point Part 2]])</f>
        <v>174.84</v>
      </c>
      <c r="F362" s="39">
        <v>174</v>
      </c>
      <c r="G362" s="39">
        <v>84</v>
      </c>
      <c r="H362" s="60" t="s">
        <v>1491</v>
      </c>
      <c r="I362" s="100" t="s">
        <v>22</v>
      </c>
      <c r="J362" s="60" t="s">
        <v>1492</v>
      </c>
      <c r="K362" s="82" t="s">
        <v>24</v>
      </c>
      <c r="L362" s="60" t="s">
        <v>1493</v>
      </c>
    </row>
    <row r="363" spans="1:12" ht="28.8" x14ac:dyDescent="0.3">
      <c r="A363" s="79">
        <v>156</v>
      </c>
      <c r="B363" s="60" t="s">
        <v>3808</v>
      </c>
      <c r="C363" s="60" t="s">
        <v>4982</v>
      </c>
      <c r="D363" s="60" t="s">
        <v>260</v>
      </c>
      <c r="E363" s="60" t="str">
        <f>CONCATENATE(Table2[[#This Row],[Original submission point Part 1]],".",Table2[[#This Row],[Original submission point Part 2]])</f>
        <v>174.85</v>
      </c>
      <c r="F363" s="39">
        <v>174</v>
      </c>
      <c r="G363" s="39">
        <v>85</v>
      </c>
      <c r="H363" s="60" t="s">
        <v>1491</v>
      </c>
      <c r="I363" s="100" t="s">
        <v>22</v>
      </c>
      <c r="J363" s="60" t="s">
        <v>1492</v>
      </c>
      <c r="K363" s="82" t="s">
        <v>24</v>
      </c>
      <c r="L363" s="60" t="s">
        <v>1493</v>
      </c>
    </row>
    <row r="364" spans="1:12" ht="28.8" x14ac:dyDescent="0.3">
      <c r="A364" s="79">
        <v>156</v>
      </c>
      <c r="B364" s="60" t="s">
        <v>3808</v>
      </c>
      <c r="C364" s="60" t="s">
        <v>4983</v>
      </c>
      <c r="D364" s="60" t="s">
        <v>260</v>
      </c>
      <c r="E364" s="60" t="str">
        <f>CONCATENATE(Table2[[#This Row],[Original submission point Part 1]],".",Table2[[#This Row],[Original submission point Part 2]])</f>
        <v>174.86</v>
      </c>
      <c r="F364" s="39">
        <v>174</v>
      </c>
      <c r="G364" s="39">
        <v>86</v>
      </c>
      <c r="H364" s="60" t="s">
        <v>1491</v>
      </c>
      <c r="I364" s="100" t="s">
        <v>22</v>
      </c>
      <c r="J364" s="60" t="s">
        <v>1492</v>
      </c>
      <c r="K364" s="82" t="s">
        <v>24</v>
      </c>
      <c r="L364" s="60" t="s">
        <v>1493</v>
      </c>
    </row>
    <row r="365" spans="1:12" ht="28.8" x14ac:dyDescent="0.3">
      <c r="A365" s="79">
        <v>156</v>
      </c>
      <c r="B365" s="60" t="s">
        <v>3808</v>
      </c>
      <c r="C365" s="60" t="s">
        <v>4984</v>
      </c>
      <c r="D365" s="60" t="s">
        <v>260</v>
      </c>
      <c r="E365" s="60" t="str">
        <f>CONCATENATE(Table2[[#This Row],[Original submission point Part 1]],".",Table2[[#This Row],[Original submission point Part 2]])</f>
        <v>174.87</v>
      </c>
      <c r="F365" s="39">
        <v>174</v>
      </c>
      <c r="G365" s="39">
        <v>87</v>
      </c>
      <c r="H365" s="60" t="s">
        <v>1491</v>
      </c>
      <c r="I365" s="100" t="s">
        <v>22</v>
      </c>
      <c r="J365" s="60" t="s">
        <v>1492</v>
      </c>
      <c r="K365" s="82" t="s">
        <v>24</v>
      </c>
      <c r="L365" s="60" t="s">
        <v>1493</v>
      </c>
    </row>
    <row r="366" spans="1:12" ht="28.8" x14ac:dyDescent="0.3">
      <c r="A366" s="79">
        <v>156</v>
      </c>
      <c r="B366" s="60" t="s">
        <v>3808</v>
      </c>
      <c r="C366" s="60" t="s">
        <v>4985</v>
      </c>
      <c r="D366" s="60" t="s">
        <v>260</v>
      </c>
      <c r="E366" s="60" t="str">
        <f>CONCATENATE(Table2[[#This Row],[Original submission point Part 1]],".",Table2[[#This Row],[Original submission point Part 2]])</f>
        <v>174.88</v>
      </c>
      <c r="F366" s="39">
        <v>174</v>
      </c>
      <c r="G366" s="39">
        <v>88</v>
      </c>
      <c r="H366" s="60" t="s">
        <v>1491</v>
      </c>
      <c r="I366" s="100" t="s">
        <v>22</v>
      </c>
      <c r="J366" s="60" t="s">
        <v>1492</v>
      </c>
      <c r="K366" s="82" t="s">
        <v>24</v>
      </c>
      <c r="L366" s="60" t="s">
        <v>1493</v>
      </c>
    </row>
    <row r="367" spans="1:12" ht="28.8" x14ac:dyDescent="0.3">
      <c r="A367" s="79">
        <v>156</v>
      </c>
      <c r="B367" s="60" t="s">
        <v>3808</v>
      </c>
      <c r="C367" s="60" t="s">
        <v>4986</v>
      </c>
      <c r="D367" s="60" t="s">
        <v>260</v>
      </c>
      <c r="E367" s="60" t="str">
        <f>CONCATENATE(Table2[[#This Row],[Original submission point Part 1]],".",Table2[[#This Row],[Original submission point Part 2]])</f>
        <v>174.89</v>
      </c>
      <c r="F367" s="39">
        <v>174</v>
      </c>
      <c r="G367" s="39">
        <v>89</v>
      </c>
      <c r="H367" s="60" t="s">
        <v>1491</v>
      </c>
      <c r="I367" s="100" t="s">
        <v>22</v>
      </c>
      <c r="J367" s="60" t="s">
        <v>1492</v>
      </c>
      <c r="K367" s="82" t="s">
        <v>24</v>
      </c>
      <c r="L367" s="60" t="s">
        <v>1493</v>
      </c>
    </row>
    <row r="368" spans="1:12" ht="28.8" x14ac:dyDescent="0.3">
      <c r="A368" s="79">
        <v>156</v>
      </c>
      <c r="B368" s="60" t="s">
        <v>3808</v>
      </c>
      <c r="C368" s="60" t="s">
        <v>4987</v>
      </c>
      <c r="D368" s="60" t="s">
        <v>260</v>
      </c>
      <c r="E368" s="60" t="str">
        <f>CONCATENATE(Table2[[#This Row],[Original submission point Part 1]],".",Table2[[#This Row],[Original submission point Part 2]])</f>
        <v>174.90</v>
      </c>
      <c r="F368" s="39">
        <v>174</v>
      </c>
      <c r="G368" s="39">
        <v>90</v>
      </c>
      <c r="H368" s="60" t="s">
        <v>1491</v>
      </c>
      <c r="I368" s="100" t="s">
        <v>22</v>
      </c>
      <c r="J368" s="60" t="s">
        <v>1492</v>
      </c>
      <c r="K368" s="82" t="s">
        <v>24</v>
      </c>
      <c r="L368" s="60" t="s">
        <v>1493</v>
      </c>
    </row>
    <row r="369" spans="1:12" ht="28.8" x14ac:dyDescent="0.3">
      <c r="A369" s="79">
        <v>156</v>
      </c>
      <c r="B369" s="60" t="s">
        <v>3808</v>
      </c>
      <c r="C369" s="60" t="s">
        <v>4988</v>
      </c>
      <c r="D369" s="60" t="s">
        <v>260</v>
      </c>
      <c r="E369" s="60" t="str">
        <f>CONCATENATE(Table2[[#This Row],[Original submission point Part 1]],".",Table2[[#This Row],[Original submission point Part 2]])</f>
        <v>174.91</v>
      </c>
      <c r="F369" s="39">
        <v>174</v>
      </c>
      <c r="G369" s="39">
        <v>91</v>
      </c>
      <c r="H369" s="60" t="s">
        <v>1491</v>
      </c>
      <c r="I369" s="100" t="s">
        <v>22</v>
      </c>
      <c r="J369" s="60" t="s">
        <v>1492</v>
      </c>
      <c r="K369" s="82" t="s">
        <v>24</v>
      </c>
      <c r="L369" s="60" t="s">
        <v>1493</v>
      </c>
    </row>
    <row r="370" spans="1:12" ht="28.8" x14ac:dyDescent="0.3">
      <c r="A370" s="79">
        <v>156</v>
      </c>
      <c r="B370" s="60" t="s">
        <v>3808</v>
      </c>
      <c r="C370" s="60" t="s">
        <v>4989</v>
      </c>
      <c r="D370" s="60" t="s">
        <v>260</v>
      </c>
      <c r="E370" s="60" t="str">
        <f>CONCATENATE(Table2[[#This Row],[Original submission point Part 1]],".",Table2[[#This Row],[Original submission point Part 2]])</f>
        <v>174.92</v>
      </c>
      <c r="F370" s="39">
        <v>174</v>
      </c>
      <c r="G370" s="39">
        <v>92</v>
      </c>
      <c r="H370" s="60" t="s">
        <v>1491</v>
      </c>
      <c r="I370" s="100" t="s">
        <v>22</v>
      </c>
      <c r="J370" s="60" t="s">
        <v>1492</v>
      </c>
      <c r="K370" s="82" t="s">
        <v>24</v>
      </c>
      <c r="L370" s="60" t="s">
        <v>1493</v>
      </c>
    </row>
    <row r="371" spans="1:12" ht="28.8" x14ac:dyDescent="0.3">
      <c r="A371" s="79">
        <v>156</v>
      </c>
      <c r="B371" s="60" t="s">
        <v>3808</v>
      </c>
      <c r="C371" s="60" t="s">
        <v>4990</v>
      </c>
      <c r="D371" s="60" t="s">
        <v>260</v>
      </c>
      <c r="E371" s="60" t="str">
        <f>CONCATENATE(Table2[[#This Row],[Original submission point Part 1]],".",Table2[[#This Row],[Original submission point Part 2]])</f>
        <v>174.93</v>
      </c>
      <c r="F371" s="39">
        <v>174</v>
      </c>
      <c r="G371" s="39">
        <v>93</v>
      </c>
      <c r="H371" s="60" t="s">
        <v>1491</v>
      </c>
      <c r="I371" s="100" t="s">
        <v>22</v>
      </c>
      <c r="J371" s="60" t="s">
        <v>1492</v>
      </c>
      <c r="K371" s="82" t="s">
        <v>24</v>
      </c>
      <c r="L371" s="60" t="s">
        <v>1493</v>
      </c>
    </row>
    <row r="372" spans="1:12" ht="28.8" x14ac:dyDescent="0.3">
      <c r="A372" s="79">
        <v>156</v>
      </c>
      <c r="B372" s="60" t="s">
        <v>3808</v>
      </c>
      <c r="C372" s="60" t="s">
        <v>4991</v>
      </c>
      <c r="D372" s="60" t="s">
        <v>1469</v>
      </c>
      <c r="E372" s="60" t="str">
        <f>CONCATENATE(Table2[[#This Row],[Original submission point Part 1]],".",Table2[[#This Row],[Original submission point Part 2]])</f>
        <v>166.20</v>
      </c>
      <c r="F372" s="39">
        <v>166</v>
      </c>
      <c r="G372" s="39">
        <v>20</v>
      </c>
      <c r="H372" s="60" t="s">
        <v>1470</v>
      </c>
      <c r="I372" s="100" t="s">
        <v>16</v>
      </c>
      <c r="J372" s="60" t="s">
        <v>1471</v>
      </c>
      <c r="K372" s="82" t="s">
        <v>28</v>
      </c>
      <c r="L372" s="60" t="s">
        <v>1472</v>
      </c>
    </row>
    <row r="373" spans="1:12" ht="28.8" x14ac:dyDescent="0.3">
      <c r="A373" s="79">
        <v>156</v>
      </c>
      <c r="B373" s="60" t="s">
        <v>3808</v>
      </c>
      <c r="C373" s="60" t="s">
        <v>4992</v>
      </c>
      <c r="D373" s="60" t="s">
        <v>260</v>
      </c>
      <c r="E373" s="60" t="str">
        <f>CONCATENATE(Table2[[#This Row],[Original submission point Part 1]],".",Table2[[#This Row],[Original submission point Part 2]])</f>
        <v>174.94</v>
      </c>
      <c r="F373" s="39">
        <v>174</v>
      </c>
      <c r="G373" s="39">
        <v>94</v>
      </c>
      <c r="H373" s="60" t="s">
        <v>1491</v>
      </c>
      <c r="I373" s="100" t="s">
        <v>22</v>
      </c>
      <c r="J373" s="60" t="s">
        <v>1492</v>
      </c>
      <c r="K373" s="82" t="s">
        <v>24</v>
      </c>
      <c r="L373" s="60" t="s">
        <v>1493</v>
      </c>
    </row>
    <row r="374" spans="1:12" ht="28.8" x14ac:dyDescent="0.3">
      <c r="A374" s="79">
        <v>156</v>
      </c>
      <c r="B374" s="60" t="s">
        <v>3808</v>
      </c>
      <c r="C374" s="60" t="s">
        <v>4993</v>
      </c>
      <c r="D374" s="60" t="s">
        <v>260</v>
      </c>
      <c r="E374" s="60" t="str">
        <f>CONCATENATE(Table2[[#This Row],[Original submission point Part 1]],".",Table2[[#This Row],[Original submission point Part 2]])</f>
        <v>174.95</v>
      </c>
      <c r="F374" s="39">
        <v>174</v>
      </c>
      <c r="G374" s="39">
        <v>95</v>
      </c>
      <c r="H374" s="60" t="s">
        <v>1491</v>
      </c>
      <c r="I374" s="100" t="s">
        <v>22</v>
      </c>
      <c r="J374" s="60" t="s">
        <v>1492</v>
      </c>
      <c r="K374" s="82" t="s">
        <v>24</v>
      </c>
      <c r="L374" s="60" t="s">
        <v>1493</v>
      </c>
    </row>
    <row r="375" spans="1:12" ht="28.8" x14ac:dyDescent="0.3">
      <c r="A375" s="79">
        <v>156</v>
      </c>
      <c r="B375" s="60" t="s">
        <v>3808</v>
      </c>
      <c r="C375" s="60" t="s">
        <v>4994</v>
      </c>
      <c r="D375" s="60" t="s">
        <v>260</v>
      </c>
      <c r="E375" s="60" t="str">
        <f>CONCATENATE(Table2[[#This Row],[Original submission point Part 1]],".",Table2[[#This Row],[Original submission point Part 2]])</f>
        <v>174.96</v>
      </c>
      <c r="F375" s="39">
        <v>174</v>
      </c>
      <c r="G375" s="39">
        <v>96</v>
      </c>
      <c r="H375" s="60" t="s">
        <v>1491</v>
      </c>
      <c r="I375" s="100" t="s">
        <v>22</v>
      </c>
      <c r="J375" s="60" t="s">
        <v>1492</v>
      </c>
      <c r="K375" s="82" t="s">
        <v>24</v>
      </c>
      <c r="L375" s="60" t="s">
        <v>1493</v>
      </c>
    </row>
    <row r="376" spans="1:12" ht="28.8" x14ac:dyDescent="0.3">
      <c r="A376" s="79">
        <v>156</v>
      </c>
      <c r="B376" s="60" t="s">
        <v>3808</v>
      </c>
      <c r="C376" s="60" t="s">
        <v>4995</v>
      </c>
      <c r="D376" s="60" t="s">
        <v>260</v>
      </c>
      <c r="E376" s="60" t="str">
        <f>CONCATENATE(Table2[[#This Row],[Original submission point Part 1]],".",Table2[[#This Row],[Original submission point Part 2]])</f>
        <v>174.97</v>
      </c>
      <c r="F376" s="39">
        <v>174</v>
      </c>
      <c r="G376" s="39">
        <v>97</v>
      </c>
      <c r="H376" s="60" t="s">
        <v>1491</v>
      </c>
      <c r="I376" s="100" t="s">
        <v>22</v>
      </c>
      <c r="J376" s="60" t="s">
        <v>1492</v>
      </c>
      <c r="K376" s="82" t="s">
        <v>24</v>
      </c>
      <c r="L376" s="60" t="s">
        <v>1493</v>
      </c>
    </row>
    <row r="377" spans="1:12" ht="28.8" x14ac:dyDescent="0.3">
      <c r="A377" s="79">
        <v>156</v>
      </c>
      <c r="B377" s="60" t="s">
        <v>3808</v>
      </c>
      <c r="C377" s="60" t="s">
        <v>4996</v>
      </c>
      <c r="D377" s="60" t="s">
        <v>260</v>
      </c>
      <c r="E377" s="60" t="str">
        <f>CONCATENATE(Table2[[#This Row],[Original submission point Part 1]],".",Table2[[#This Row],[Original submission point Part 2]])</f>
        <v>174.98</v>
      </c>
      <c r="F377" s="39">
        <v>174</v>
      </c>
      <c r="G377" s="39">
        <v>98</v>
      </c>
      <c r="H377" s="60" t="s">
        <v>1491</v>
      </c>
      <c r="I377" s="100" t="s">
        <v>22</v>
      </c>
      <c r="J377" s="60" t="s">
        <v>1492</v>
      </c>
      <c r="K377" s="82" t="s">
        <v>24</v>
      </c>
      <c r="L377" s="60" t="s">
        <v>1493</v>
      </c>
    </row>
    <row r="378" spans="1:12" ht="28.8" x14ac:dyDescent="0.3">
      <c r="A378" s="79">
        <v>156</v>
      </c>
      <c r="B378" s="60" t="s">
        <v>3808</v>
      </c>
      <c r="C378" s="60" t="s">
        <v>4997</v>
      </c>
      <c r="D378" s="60" t="s">
        <v>260</v>
      </c>
      <c r="E378" s="60" t="str">
        <f>CONCATENATE(Table2[[#This Row],[Original submission point Part 1]],".",Table2[[#This Row],[Original submission point Part 2]])</f>
        <v>174.99</v>
      </c>
      <c r="F378" s="39">
        <v>174</v>
      </c>
      <c r="G378" s="39">
        <v>99</v>
      </c>
      <c r="H378" s="60" t="s">
        <v>1491</v>
      </c>
      <c r="I378" s="100" t="s">
        <v>22</v>
      </c>
      <c r="J378" s="60" t="s">
        <v>1492</v>
      </c>
      <c r="K378" s="82" t="s">
        <v>24</v>
      </c>
      <c r="L378" s="60" t="s">
        <v>1493</v>
      </c>
    </row>
    <row r="379" spans="1:12" ht="28.8" x14ac:dyDescent="0.3">
      <c r="A379" s="79">
        <v>156</v>
      </c>
      <c r="B379" s="60" t="s">
        <v>3808</v>
      </c>
      <c r="C379" s="60" t="s">
        <v>4998</v>
      </c>
      <c r="D379" s="60" t="s">
        <v>260</v>
      </c>
      <c r="E379" s="60" t="str">
        <f>CONCATENATE(Table2[[#This Row],[Original submission point Part 1]],".",Table2[[#This Row],[Original submission point Part 2]])</f>
        <v>174.100</v>
      </c>
      <c r="F379" s="39">
        <v>174</v>
      </c>
      <c r="G379" s="39">
        <v>100</v>
      </c>
      <c r="H379" s="60" t="s">
        <v>1491</v>
      </c>
      <c r="I379" s="100" t="s">
        <v>22</v>
      </c>
      <c r="J379" s="60" t="s">
        <v>1492</v>
      </c>
      <c r="K379" s="82" t="s">
        <v>24</v>
      </c>
      <c r="L379" s="60" t="s">
        <v>1493</v>
      </c>
    </row>
    <row r="380" spans="1:12" ht="28.8" x14ac:dyDescent="0.3">
      <c r="A380" s="79">
        <v>156</v>
      </c>
      <c r="B380" s="60" t="s">
        <v>3808</v>
      </c>
      <c r="C380" s="60" t="s">
        <v>4999</v>
      </c>
      <c r="D380" s="60" t="s">
        <v>260</v>
      </c>
      <c r="E380" s="60" t="str">
        <f>CONCATENATE(Table2[[#This Row],[Original submission point Part 1]],".",Table2[[#This Row],[Original submission point Part 2]])</f>
        <v>174.101</v>
      </c>
      <c r="F380" s="39">
        <v>174</v>
      </c>
      <c r="G380" s="39">
        <v>101</v>
      </c>
      <c r="H380" s="60" t="s">
        <v>1491</v>
      </c>
      <c r="I380" s="100" t="s">
        <v>22</v>
      </c>
      <c r="J380" s="60" t="s">
        <v>1492</v>
      </c>
      <c r="K380" s="82" t="s">
        <v>24</v>
      </c>
      <c r="L380" s="60" t="s">
        <v>1493</v>
      </c>
    </row>
    <row r="381" spans="1:12" ht="28.8" x14ac:dyDescent="0.3">
      <c r="A381" s="79">
        <v>156</v>
      </c>
      <c r="B381" s="60" t="s">
        <v>3808</v>
      </c>
      <c r="C381" s="60" t="s">
        <v>5000</v>
      </c>
      <c r="D381" s="60" t="s">
        <v>260</v>
      </c>
      <c r="E381" s="60" t="str">
        <f>CONCATENATE(Table2[[#This Row],[Original submission point Part 1]],".",Table2[[#This Row],[Original submission point Part 2]])</f>
        <v>174.102</v>
      </c>
      <c r="F381" s="39">
        <v>174</v>
      </c>
      <c r="G381" s="39">
        <v>102</v>
      </c>
      <c r="H381" s="60" t="s">
        <v>1491</v>
      </c>
      <c r="I381" s="100" t="s">
        <v>22</v>
      </c>
      <c r="J381" s="60" t="s">
        <v>1492</v>
      </c>
      <c r="K381" s="82" t="s">
        <v>24</v>
      </c>
      <c r="L381" s="60" t="s">
        <v>1493</v>
      </c>
    </row>
    <row r="382" spans="1:12" ht="43.2" x14ac:dyDescent="0.3">
      <c r="A382" s="79">
        <v>156</v>
      </c>
      <c r="B382" s="60" t="s">
        <v>3808</v>
      </c>
      <c r="C382" s="60" t="s">
        <v>5001</v>
      </c>
      <c r="D382" s="60" t="s">
        <v>1500</v>
      </c>
      <c r="E382" s="60" t="str">
        <f>CONCATENATE(Table2[[#This Row],[Original submission point Part 1]],".",Table2[[#This Row],[Original submission point Part 2]])</f>
        <v>182.104</v>
      </c>
      <c r="F382" s="79">
        <v>182</v>
      </c>
      <c r="G382" s="79">
        <v>104</v>
      </c>
      <c r="H382" s="60" t="s">
        <v>1488</v>
      </c>
      <c r="I382" s="100" t="s">
        <v>22</v>
      </c>
      <c r="J382" s="60" t="s">
        <v>1501</v>
      </c>
      <c r="K382" s="81" t="s">
        <v>640</v>
      </c>
      <c r="L382" s="60" t="s">
        <v>1502</v>
      </c>
    </row>
    <row r="383" spans="1:12" ht="28.8" x14ac:dyDescent="0.3">
      <c r="A383" s="79">
        <v>156</v>
      </c>
      <c r="B383" s="60" t="s">
        <v>3808</v>
      </c>
      <c r="C383" s="60" t="s">
        <v>5002</v>
      </c>
      <c r="D383" s="60" t="s">
        <v>1469</v>
      </c>
      <c r="E383" s="60" t="str">
        <f>CONCATENATE(Table2[[#This Row],[Original submission point Part 1]],".",Table2[[#This Row],[Original submission point Part 2]])</f>
        <v>166.21</v>
      </c>
      <c r="F383" s="39">
        <v>166</v>
      </c>
      <c r="G383" s="39">
        <v>21</v>
      </c>
      <c r="H383" s="60" t="s">
        <v>1470</v>
      </c>
      <c r="I383" s="100" t="s">
        <v>16</v>
      </c>
      <c r="J383" s="60" t="s">
        <v>1471</v>
      </c>
      <c r="K383" s="82" t="s">
        <v>28</v>
      </c>
      <c r="L383" s="60" t="s">
        <v>1472</v>
      </c>
    </row>
    <row r="384" spans="1:12" ht="43.2" x14ac:dyDescent="0.3">
      <c r="A384" s="79">
        <v>156</v>
      </c>
      <c r="B384" s="60" t="s">
        <v>3808</v>
      </c>
      <c r="C384" s="60" t="s">
        <v>5003</v>
      </c>
      <c r="D384" s="60" t="s">
        <v>1503</v>
      </c>
      <c r="E384" s="60" t="str">
        <f>CONCATENATE(Table2[[#This Row],[Original submission point Part 1]],".",Table2[[#This Row],[Original submission point Part 2]])</f>
        <v>191.1</v>
      </c>
      <c r="F384" s="39">
        <v>191</v>
      </c>
      <c r="G384" s="39">
        <v>1</v>
      </c>
      <c r="H384" s="60" t="s">
        <v>1504</v>
      </c>
      <c r="I384" s="100" t="s">
        <v>22</v>
      </c>
      <c r="J384" s="60" t="s">
        <v>1505</v>
      </c>
      <c r="K384" s="82" t="s">
        <v>24</v>
      </c>
      <c r="L384" s="60" t="s">
        <v>1506</v>
      </c>
    </row>
    <row r="385" spans="1:12" ht="43.2" x14ac:dyDescent="0.3">
      <c r="A385" s="79">
        <v>156</v>
      </c>
      <c r="B385" s="60" t="s">
        <v>3808</v>
      </c>
      <c r="C385" s="60" t="s">
        <v>5004</v>
      </c>
      <c r="D385" s="60" t="s">
        <v>1503</v>
      </c>
      <c r="E385" s="60" t="str">
        <f>CONCATENATE(Table2[[#This Row],[Original submission point Part 1]],".",Table2[[#This Row],[Original submission point Part 2]])</f>
        <v>191.2</v>
      </c>
      <c r="F385" s="39">
        <v>191</v>
      </c>
      <c r="G385" s="39">
        <v>2</v>
      </c>
      <c r="H385" s="60" t="s">
        <v>1504</v>
      </c>
      <c r="I385" s="100" t="s">
        <v>22</v>
      </c>
      <c r="J385" s="60" t="s">
        <v>1505</v>
      </c>
      <c r="K385" s="82" t="s">
        <v>24</v>
      </c>
      <c r="L385" s="60" t="s">
        <v>1506</v>
      </c>
    </row>
    <row r="386" spans="1:12" ht="43.2" x14ac:dyDescent="0.3">
      <c r="A386" s="79">
        <v>156</v>
      </c>
      <c r="B386" s="60" t="s">
        <v>3808</v>
      </c>
      <c r="C386" s="60" t="s">
        <v>5005</v>
      </c>
      <c r="D386" s="60" t="s">
        <v>1503</v>
      </c>
      <c r="E386" s="60" t="str">
        <f>CONCATENATE(Table2[[#This Row],[Original submission point Part 1]],".",Table2[[#This Row],[Original submission point Part 2]])</f>
        <v>191.3</v>
      </c>
      <c r="F386" s="39">
        <v>191</v>
      </c>
      <c r="G386" s="39">
        <v>3</v>
      </c>
      <c r="H386" s="60" t="s">
        <v>1504</v>
      </c>
      <c r="I386" s="100" t="s">
        <v>22</v>
      </c>
      <c r="J386" s="60" t="s">
        <v>1505</v>
      </c>
      <c r="K386" s="82" t="s">
        <v>24</v>
      </c>
      <c r="L386" s="60" t="s">
        <v>1506</v>
      </c>
    </row>
    <row r="387" spans="1:12" ht="43.2" x14ac:dyDescent="0.3">
      <c r="A387" s="79">
        <v>156</v>
      </c>
      <c r="B387" s="60" t="s">
        <v>3808</v>
      </c>
      <c r="C387" s="60" t="s">
        <v>5006</v>
      </c>
      <c r="D387" s="60" t="s">
        <v>1503</v>
      </c>
      <c r="E387" s="60" t="str">
        <f>CONCATENATE(Table2[[#This Row],[Original submission point Part 1]],".",Table2[[#This Row],[Original submission point Part 2]])</f>
        <v>191.4</v>
      </c>
      <c r="F387" s="39">
        <v>191</v>
      </c>
      <c r="G387" s="39">
        <v>4</v>
      </c>
      <c r="H387" s="60" t="s">
        <v>1504</v>
      </c>
      <c r="I387" s="100" t="s">
        <v>22</v>
      </c>
      <c r="J387" s="60" t="s">
        <v>1505</v>
      </c>
      <c r="K387" s="82" t="s">
        <v>24</v>
      </c>
      <c r="L387" s="60" t="s">
        <v>1506</v>
      </c>
    </row>
    <row r="388" spans="1:12" ht="86.4" x14ac:dyDescent="0.3">
      <c r="A388" s="79">
        <v>156</v>
      </c>
      <c r="B388" s="60" t="s">
        <v>3808</v>
      </c>
      <c r="C388" s="60" t="s">
        <v>5007</v>
      </c>
      <c r="D388" s="29" t="s">
        <v>487</v>
      </c>
      <c r="E388" s="60" t="str">
        <f>CONCATENATE(Table2[[#This Row],[Original submission point Part 1]],".",Table2[[#This Row],[Original submission point Part 2]])</f>
        <v>191.5</v>
      </c>
      <c r="F388" s="79">
        <v>191</v>
      </c>
      <c r="G388" s="79">
        <v>5</v>
      </c>
      <c r="H388" s="29" t="s">
        <v>1494</v>
      </c>
      <c r="I388" s="99" t="s">
        <v>851</v>
      </c>
      <c r="J388" s="29" t="s">
        <v>1495</v>
      </c>
      <c r="K388" s="30" t="s">
        <v>24</v>
      </c>
      <c r="L388" s="60" t="s">
        <v>1496</v>
      </c>
    </row>
    <row r="389" spans="1:12" ht="43.2" x14ac:dyDescent="0.3">
      <c r="A389" s="79">
        <v>156</v>
      </c>
      <c r="B389" s="60" t="s">
        <v>3808</v>
      </c>
      <c r="C389" s="60" t="s">
        <v>5008</v>
      </c>
      <c r="D389" s="60" t="s">
        <v>1503</v>
      </c>
      <c r="E389" s="60" t="str">
        <f>CONCATENATE(Table2[[#This Row],[Original submission point Part 1]],".",Table2[[#This Row],[Original submission point Part 2]])</f>
        <v>191.6</v>
      </c>
      <c r="F389" s="39">
        <v>191</v>
      </c>
      <c r="G389" s="39">
        <v>6</v>
      </c>
      <c r="H389" s="60" t="s">
        <v>1504</v>
      </c>
      <c r="I389" s="100" t="s">
        <v>22</v>
      </c>
      <c r="J389" s="60" t="s">
        <v>1505</v>
      </c>
      <c r="K389" s="82" t="s">
        <v>24</v>
      </c>
      <c r="L389" s="60" t="s">
        <v>1506</v>
      </c>
    </row>
    <row r="390" spans="1:12" ht="43.2" x14ac:dyDescent="0.3">
      <c r="A390" s="79">
        <v>156</v>
      </c>
      <c r="B390" s="60" t="s">
        <v>3808</v>
      </c>
      <c r="C390" s="60" t="s">
        <v>5009</v>
      </c>
      <c r="D390" s="60" t="s">
        <v>1503</v>
      </c>
      <c r="E390" s="60" t="str">
        <f>CONCATENATE(Table2[[#This Row],[Original submission point Part 1]],".",Table2[[#This Row],[Original submission point Part 2]])</f>
        <v>191.7</v>
      </c>
      <c r="F390" s="39">
        <v>191</v>
      </c>
      <c r="G390" s="39">
        <v>7</v>
      </c>
      <c r="H390" s="60" t="s">
        <v>1504</v>
      </c>
      <c r="I390" s="100" t="s">
        <v>22</v>
      </c>
      <c r="J390" s="60" t="s">
        <v>1505</v>
      </c>
      <c r="K390" s="82" t="s">
        <v>24</v>
      </c>
      <c r="L390" s="60" t="s">
        <v>1506</v>
      </c>
    </row>
    <row r="391" spans="1:12" ht="43.2" x14ac:dyDescent="0.3">
      <c r="A391" s="79">
        <v>156</v>
      </c>
      <c r="B391" s="60" t="s">
        <v>3808</v>
      </c>
      <c r="C391" s="60" t="s">
        <v>5010</v>
      </c>
      <c r="D391" s="60" t="s">
        <v>1503</v>
      </c>
      <c r="E391" s="60" t="str">
        <f>CONCATENATE(Table2[[#This Row],[Original submission point Part 1]],".",Table2[[#This Row],[Original submission point Part 2]])</f>
        <v>191.8</v>
      </c>
      <c r="F391" s="39">
        <v>191</v>
      </c>
      <c r="G391" s="39">
        <v>8</v>
      </c>
      <c r="H391" s="60" t="s">
        <v>1504</v>
      </c>
      <c r="I391" s="100" t="s">
        <v>22</v>
      </c>
      <c r="J391" s="60" t="s">
        <v>1505</v>
      </c>
      <c r="K391" s="82" t="s">
        <v>24</v>
      </c>
      <c r="L391" s="60" t="s">
        <v>1506</v>
      </c>
    </row>
    <row r="392" spans="1:12" ht="43.2" x14ac:dyDescent="0.3">
      <c r="A392" s="79">
        <v>156</v>
      </c>
      <c r="B392" s="60" t="s">
        <v>3808</v>
      </c>
      <c r="C392" s="60" t="s">
        <v>5011</v>
      </c>
      <c r="D392" s="60" t="s">
        <v>1503</v>
      </c>
      <c r="E392" s="60" t="str">
        <f>CONCATENATE(Table2[[#This Row],[Original submission point Part 1]],".",Table2[[#This Row],[Original submission point Part 2]])</f>
        <v>191.9</v>
      </c>
      <c r="F392" s="39">
        <v>191</v>
      </c>
      <c r="G392" s="39">
        <v>9</v>
      </c>
      <c r="H392" s="60" t="s">
        <v>1504</v>
      </c>
      <c r="I392" s="100" t="s">
        <v>22</v>
      </c>
      <c r="J392" s="60" t="s">
        <v>1505</v>
      </c>
      <c r="K392" s="82" t="s">
        <v>24</v>
      </c>
      <c r="L392" s="60" t="s">
        <v>1506</v>
      </c>
    </row>
    <row r="393" spans="1:12" ht="43.2" x14ac:dyDescent="0.3">
      <c r="A393" s="79">
        <v>156</v>
      </c>
      <c r="B393" s="60" t="s">
        <v>3808</v>
      </c>
      <c r="C393" s="60" t="s">
        <v>5012</v>
      </c>
      <c r="D393" s="60" t="s">
        <v>1503</v>
      </c>
      <c r="E393" s="60" t="str">
        <f>CONCATENATE(Table2[[#This Row],[Original submission point Part 1]],".",Table2[[#This Row],[Original submission point Part 2]])</f>
        <v>191.10</v>
      </c>
      <c r="F393" s="39">
        <v>191</v>
      </c>
      <c r="G393" s="39">
        <v>10</v>
      </c>
      <c r="H393" s="60" t="s">
        <v>1504</v>
      </c>
      <c r="I393" s="100" t="s">
        <v>22</v>
      </c>
      <c r="J393" s="60" t="s">
        <v>1505</v>
      </c>
      <c r="K393" s="82" t="s">
        <v>24</v>
      </c>
      <c r="L393" s="60" t="s">
        <v>1506</v>
      </c>
    </row>
    <row r="394" spans="1:12" ht="28.8" x14ac:dyDescent="0.3">
      <c r="A394" s="79">
        <v>156</v>
      </c>
      <c r="B394" s="60" t="s">
        <v>3808</v>
      </c>
      <c r="C394" s="60" t="s">
        <v>5013</v>
      </c>
      <c r="D394" s="60" t="s">
        <v>1469</v>
      </c>
      <c r="E394" s="60" t="str">
        <f>CONCATENATE(Table2[[#This Row],[Original submission point Part 1]],".",Table2[[#This Row],[Original submission point Part 2]])</f>
        <v>166.22</v>
      </c>
      <c r="F394" s="39">
        <v>166</v>
      </c>
      <c r="G394" s="39">
        <v>22</v>
      </c>
      <c r="H394" s="60" t="s">
        <v>1470</v>
      </c>
      <c r="I394" s="100" t="s">
        <v>16</v>
      </c>
      <c r="J394" s="60" t="s">
        <v>1471</v>
      </c>
      <c r="K394" s="82" t="s">
        <v>28</v>
      </c>
      <c r="L394" s="60" t="s">
        <v>1472</v>
      </c>
    </row>
    <row r="395" spans="1:12" ht="43.2" x14ac:dyDescent="0.3">
      <c r="A395" s="79">
        <v>156</v>
      </c>
      <c r="B395" s="60" t="s">
        <v>3808</v>
      </c>
      <c r="C395" s="60" t="s">
        <v>5014</v>
      </c>
      <c r="D395" s="60" t="s">
        <v>1503</v>
      </c>
      <c r="E395" s="60" t="str">
        <f>CONCATENATE(Table2[[#This Row],[Original submission point Part 1]],".",Table2[[#This Row],[Original submission point Part 2]])</f>
        <v>191.11</v>
      </c>
      <c r="F395" s="39">
        <v>191</v>
      </c>
      <c r="G395" s="39">
        <v>11</v>
      </c>
      <c r="H395" s="60" t="s">
        <v>1504</v>
      </c>
      <c r="I395" s="100" t="s">
        <v>22</v>
      </c>
      <c r="J395" s="60" t="s">
        <v>1505</v>
      </c>
      <c r="K395" s="82" t="s">
        <v>24</v>
      </c>
      <c r="L395" s="60" t="s">
        <v>1506</v>
      </c>
    </row>
    <row r="396" spans="1:12" ht="43.2" x14ac:dyDescent="0.3">
      <c r="A396" s="79">
        <v>156</v>
      </c>
      <c r="B396" s="60" t="s">
        <v>3808</v>
      </c>
      <c r="C396" s="60" t="s">
        <v>5015</v>
      </c>
      <c r="D396" s="60" t="s">
        <v>1503</v>
      </c>
      <c r="E396" s="60" t="str">
        <f>CONCATENATE(Table2[[#This Row],[Original submission point Part 1]],".",Table2[[#This Row],[Original submission point Part 2]])</f>
        <v>191.12</v>
      </c>
      <c r="F396" s="39">
        <v>191</v>
      </c>
      <c r="G396" s="39">
        <v>12</v>
      </c>
      <c r="H396" s="60" t="s">
        <v>1504</v>
      </c>
      <c r="I396" s="100" t="s">
        <v>22</v>
      </c>
      <c r="J396" s="60" t="s">
        <v>1505</v>
      </c>
      <c r="K396" s="82" t="s">
        <v>24</v>
      </c>
      <c r="L396" s="60" t="s">
        <v>1506</v>
      </c>
    </row>
    <row r="397" spans="1:12" ht="57.6" x14ac:dyDescent="0.3">
      <c r="A397" s="79">
        <v>156</v>
      </c>
      <c r="B397" s="60" t="s">
        <v>3808</v>
      </c>
      <c r="C397" s="60" t="s">
        <v>5016</v>
      </c>
      <c r="D397" s="60" t="s">
        <v>487</v>
      </c>
      <c r="E397" s="60" t="str">
        <f>CONCATENATE(Table2[[#This Row],[Original submission point Part 1]],".",Table2[[#This Row],[Original submission point Part 2]])</f>
        <v>191.13</v>
      </c>
      <c r="F397" s="79">
        <v>191</v>
      </c>
      <c r="G397" s="79">
        <v>13</v>
      </c>
      <c r="H397" s="35" t="s">
        <v>1507</v>
      </c>
      <c r="I397" s="100" t="s">
        <v>22</v>
      </c>
      <c r="J397" s="60" t="s">
        <v>1498</v>
      </c>
      <c r="K397" s="82" t="s">
        <v>24</v>
      </c>
      <c r="L397" s="60" t="s">
        <v>1499</v>
      </c>
    </row>
    <row r="398" spans="1:12" ht="43.2" x14ac:dyDescent="0.3">
      <c r="A398" s="79">
        <v>156</v>
      </c>
      <c r="B398" s="60" t="s">
        <v>3808</v>
      </c>
      <c r="C398" s="60" t="s">
        <v>5017</v>
      </c>
      <c r="D398" s="60" t="s">
        <v>1503</v>
      </c>
      <c r="E398" s="60" t="str">
        <f>CONCATENATE(Table2[[#This Row],[Original submission point Part 1]],".",Table2[[#This Row],[Original submission point Part 2]])</f>
        <v>191.14</v>
      </c>
      <c r="F398" s="39">
        <v>191</v>
      </c>
      <c r="G398" s="39">
        <v>14</v>
      </c>
      <c r="H398" s="60" t="s">
        <v>1504</v>
      </c>
      <c r="I398" s="100" t="s">
        <v>22</v>
      </c>
      <c r="J398" s="60" t="s">
        <v>1505</v>
      </c>
      <c r="K398" s="82" t="s">
        <v>24</v>
      </c>
      <c r="L398" s="60" t="s">
        <v>1506</v>
      </c>
    </row>
    <row r="399" spans="1:12" ht="43.2" x14ac:dyDescent="0.3">
      <c r="A399" s="79">
        <v>156</v>
      </c>
      <c r="B399" s="60" t="s">
        <v>3808</v>
      </c>
      <c r="C399" s="60" t="s">
        <v>5018</v>
      </c>
      <c r="D399" s="60" t="s">
        <v>1503</v>
      </c>
      <c r="E399" s="60" t="str">
        <f>CONCATENATE(Table2[[#This Row],[Original submission point Part 1]],".",Table2[[#This Row],[Original submission point Part 2]])</f>
        <v>191.15</v>
      </c>
      <c r="F399" s="39">
        <v>191</v>
      </c>
      <c r="G399" s="39">
        <v>15</v>
      </c>
      <c r="H399" s="60" t="s">
        <v>1504</v>
      </c>
      <c r="I399" s="100" t="s">
        <v>22</v>
      </c>
      <c r="J399" s="60" t="s">
        <v>1505</v>
      </c>
      <c r="K399" s="82" t="s">
        <v>24</v>
      </c>
      <c r="L399" s="60" t="s">
        <v>1506</v>
      </c>
    </row>
    <row r="400" spans="1:12" ht="43.2" x14ac:dyDescent="0.3">
      <c r="A400" s="79">
        <v>156</v>
      </c>
      <c r="B400" s="60" t="s">
        <v>3808</v>
      </c>
      <c r="C400" s="60" t="s">
        <v>5019</v>
      </c>
      <c r="D400" s="60" t="s">
        <v>1503</v>
      </c>
      <c r="E400" s="60" t="str">
        <f>CONCATENATE(Table2[[#This Row],[Original submission point Part 1]],".",Table2[[#This Row],[Original submission point Part 2]])</f>
        <v>191.16</v>
      </c>
      <c r="F400" s="39">
        <v>191</v>
      </c>
      <c r="G400" s="39">
        <v>16</v>
      </c>
      <c r="H400" s="60" t="s">
        <v>1504</v>
      </c>
      <c r="I400" s="100" t="s">
        <v>22</v>
      </c>
      <c r="J400" s="60" t="s">
        <v>1505</v>
      </c>
      <c r="K400" s="82" t="s">
        <v>24</v>
      </c>
      <c r="L400" s="60" t="s">
        <v>1506</v>
      </c>
    </row>
    <row r="401" spans="1:12" ht="43.2" x14ac:dyDescent="0.3">
      <c r="A401" s="79">
        <v>156</v>
      </c>
      <c r="B401" s="60" t="s">
        <v>3808</v>
      </c>
      <c r="C401" s="60" t="s">
        <v>5020</v>
      </c>
      <c r="D401" s="60" t="s">
        <v>1503</v>
      </c>
      <c r="E401" s="60" t="str">
        <f>CONCATENATE(Table2[[#This Row],[Original submission point Part 1]],".",Table2[[#This Row],[Original submission point Part 2]])</f>
        <v>191.17</v>
      </c>
      <c r="F401" s="39">
        <v>191</v>
      </c>
      <c r="G401" s="39">
        <v>17</v>
      </c>
      <c r="H401" s="60" t="s">
        <v>1504</v>
      </c>
      <c r="I401" s="100" t="s">
        <v>22</v>
      </c>
      <c r="J401" s="60" t="s">
        <v>1505</v>
      </c>
      <c r="K401" s="82" t="s">
        <v>24</v>
      </c>
      <c r="L401" s="60" t="s">
        <v>1506</v>
      </c>
    </row>
    <row r="402" spans="1:12" ht="43.2" x14ac:dyDescent="0.3">
      <c r="A402" s="79">
        <v>156</v>
      </c>
      <c r="B402" s="60" t="s">
        <v>3808</v>
      </c>
      <c r="C402" s="60" t="s">
        <v>5021</v>
      </c>
      <c r="D402" s="60" t="s">
        <v>1503</v>
      </c>
      <c r="E402" s="60" t="str">
        <f>CONCATENATE(Table2[[#This Row],[Original submission point Part 1]],".",Table2[[#This Row],[Original submission point Part 2]])</f>
        <v>191.18</v>
      </c>
      <c r="F402" s="39">
        <v>191</v>
      </c>
      <c r="G402" s="39">
        <v>18</v>
      </c>
      <c r="H402" s="60" t="s">
        <v>1504</v>
      </c>
      <c r="I402" s="100" t="s">
        <v>22</v>
      </c>
      <c r="J402" s="60" t="s">
        <v>1505</v>
      </c>
      <c r="K402" s="82" t="s">
        <v>24</v>
      </c>
      <c r="L402" s="60" t="s">
        <v>1506</v>
      </c>
    </row>
    <row r="403" spans="1:12" ht="43.2" x14ac:dyDescent="0.3">
      <c r="A403" s="79">
        <v>156</v>
      </c>
      <c r="B403" s="60" t="s">
        <v>3808</v>
      </c>
      <c r="C403" s="60" t="s">
        <v>5022</v>
      </c>
      <c r="D403" s="60" t="s">
        <v>1503</v>
      </c>
      <c r="E403" s="60" t="str">
        <f>CONCATENATE(Table2[[#This Row],[Original submission point Part 1]],".",Table2[[#This Row],[Original submission point Part 2]])</f>
        <v>191.19</v>
      </c>
      <c r="F403" s="39">
        <v>191</v>
      </c>
      <c r="G403" s="39">
        <v>19</v>
      </c>
      <c r="H403" s="60" t="s">
        <v>1504</v>
      </c>
      <c r="I403" s="100" t="s">
        <v>22</v>
      </c>
      <c r="J403" s="60" t="s">
        <v>1505</v>
      </c>
      <c r="K403" s="82" t="s">
        <v>24</v>
      </c>
      <c r="L403" s="60" t="s">
        <v>1506</v>
      </c>
    </row>
    <row r="404" spans="1:12" ht="43.2" x14ac:dyDescent="0.3">
      <c r="A404" s="79">
        <v>156</v>
      </c>
      <c r="B404" s="60" t="s">
        <v>3808</v>
      </c>
      <c r="C404" s="60" t="s">
        <v>5023</v>
      </c>
      <c r="D404" s="60" t="s">
        <v>1503</v>
      </c>
      <c r="E404" s="60" t="str">
        <f>CONCATENATE(Table2[[#This Row],[Original submission point Part 1]],".",Table2[[#This Row],[Original submission point Part 2]])</f>
        <v>191.20</v>
      </c>
      <c r="F404" s="39">
        <v>191</v>
      </c>
      <c r="G404" s="39">
        <v>20</v>
      </c>
      <c r="H404" s="60" t="s">
        <v>1504</v>
      </c>
      <c r="I404" s="100" t="s">
        <v>22</v>
      </c>
      <c r="J404" s="60" t="s">
        <v>1505</v>
      </c>
      <c r="K404" s="82" t="s">
        <v>24</v>
      </c>
      <c r="L404" s="60" t="s">
        <v>1506</v>
      </c>
    </row>
    <row r="405" spans="1:12" ht="28.8" x14ac:dyDescent="0.3">
      <c r="A405" s="79">
        <v>156</v>
      </c>
      <c r="B405" s="60" t="s">
        <v>3808</v>
      </c>
      <c r="C405" s="60" t="s">
        <v>5024</v>
      </c>
      <c r="D405" s="60" t="s">
        <v>1469</v>
      </c>
      <c r="E405" s="60" t="str">
        <f>CONCATENATE(Table2[[#This Row],[Original submission point Part 1]],".",Table2[[#This Row],[Original submission point Part 2]])</f>
        <v>166.23</v>
      </c>
      <c r="F405" s="39">
        <v>166</v>
      </c>
      <c r="G405" s="39">
        <v>23</v>
      </c>
      <c r="H405" s="60" t="s">
        <v>1470</v>
      </c>
      <c r="I405" s="100" t="s">
        <v>16</v>
      </c>
      <c r="J405" s="60" t="s">
        <v>1471</v>
      </c>
      <c r="K405" s="82" t="s">
        <v>28</v>
      </c>
      <c r="L405" s="60" t="s">
        <v>1472</v>
      </c>
    </row>
    <row r="406" spans="1:12" ht="43.2" x14ac:dyDescent="0.3">
      <c r="A406" s="79">
        <v>156</v>
      </c>
      <c r="B406" s="60" t="s">
        <v>3808</v>
      </c>
      <c r="C406" s="60" t="s">
        <v>5025</v>
      </c>
      <c r="D406" s="60" t="s">
        <v>1503</v>
      </c>
      <c r="E406" s="60" t="str">
        <f>CONCATENATE(Table2[[#This Row],[Original submission point Part 1]],".",Table2[[#This Row],[Original submission point Part 2]])</f>
        <v>191.21</v>
      </c>
      <c r="F406" s="39">
        <v>191</v>
      </c>
      <c r="G406" s="39">
        <v>21</v>
      </c>
      <c r="H406" s="60" t="s">
        <v>1504</v>
      </c>
      <c r="I406" s="100" t="s">
        <v>22</v>
      </c>
      <c r="J406" s="60" t="s">
        <v>1505</v>
      </c>
      <c r="K406" s="82" t="s">
        <v>24</v>
      </c>
      <c r="L406" s="60" t="s">
        <v>1506</v>
      </c>
    </row>
    <row r="407" spans="1:12" ht="43.2" x14ac:dyDescent="0.3">
      <c r="A407" s="79">
        <v>156</v>
      </c>
      <c r="B407" s="60" t="s">
        <v>3808</v>
      </c>
      <c r="C407" s="60" t="s">
        <v>5026</v>
      </c>
      <c r="D407" s="60" t="s">
        <v>1503</v>
      </c>
      <c r="E407" s="60" t="str">
        <f>CONCATENATE(Table2[[#This Row],[Original submission point Part 1]],".",Table2[[#This Row],[Original submission point Part 2]])</f>
        <v>191.22</v>
      </c>
      <c r="F407" s="39">
        <v>191</v>
      </c>
      <c r="G407" s="39">
        <v>22</v>
      </c>
      <c r="H407" s="60" t="s">
        <v>1504</v>
      </c>
      <c r="I407" s="100" t="s">
        <v>22</v>
      </c>
      <c r="J407" s="60" t="s">
        <v>1505</v>
      </c>
      <c r="K407" s="82" t="s">
        <v>24</v>
      </c>
      <c r="L407" s="60" t="s">
        <v>1506</v>
      </c>
    </row>
    <row r="408" spans="1:12" ht="43.2" x14ac:dyDescent="0.3">
      <c r="A408" s="79">
        <v>156</v>
      </c>
      <c r="B408" s="60" t="s">
        <v>3808</v>
      </c>
      <c r="C408" s="60" t="s">
        <v>5027</v>
      </c>
      <c r="D408" s="60" t="s">
        <v>1503</v>
      </c>
      <c r="E408" s="60" t="str">
        <f>CONCATENATE(Table2[[#This Row],[Original submission point Part 1]],".",Table2[[#This Row],[Original submission point Part 2]])</f>
        <v>191.23</v>
      </c>
      <c r="F408" s="39">
        <v>191</v>
      </c>
      <c r="G408" s="39">
        <v>23</v>
      </c>
      <c r="H408" s="60" t="s">
        <v>1504</v>
      </c>
      <c r="I408" s="100" t="s">
        <v>22</v>
      </c>
      <c r="J408" s="60" t="s">
        <v>1505</v>
      </c>
      <c r="K408" s="82" t="s">
        <v>24</v>
      </c>
      <c r="L408" s="60" t="s">
        <v>1506</v>
      </c>
    </row>
    <row r="409" spans="1:12" ht="43.2" x14ac:dyDescent="0.3">
      <c r="A409" s="79">
        <v>156</v>
      </c>
      <c r="B409" s="60" t="s">
        <v>3808</v>
      </c>
      <c r="C409" s="60" t="s">
        <v>5028</v>
      </c>
      <c r="D409" s="60" t="s">
        <v>1503</v>
      </c>
      <c r="E409" s="60" t="str">
        <f>CONCATENATE(Table2[[#This Row],[Original submission point Part 1]],".",Table2[[#This Row],[Original submission point Part 2]])</f>
        <v>191.24</v>
      </c>
      <c r="F409" s="39">
        <v>191</v>
      </c>
      <c r="G409" s="39">
        <v>24</v>
      </c>
      <c r="H409" s="60" t="s">
        <v>1504</v>
      </c>
      <c r="I409" s="100" t="s">
        <v>22</v>
      </c>
      <c r="J409" s="60" t="s">
        <v>1505</v>
      </c>
      <c r="K409" s="82" t="s">
        <v>24</v>
      </c>
      <c r="L409" s="60" t="s">
        <v>1506</v>
      </c>
    </row>
    <row r="410" spans="1:12" ht="43.2" x14ac:dyDescent="0.3">
      <c r="A410" s="79">
        <v>156</v>
      </c>
      <c r="B410" s="60" t="s">
        <v>3808</v>
      </c>
      <c r="C410" s="60" t="s">
        <v>5029</v>
      </c>
      <c r="D410" s="60" t="s">
        <v>1503</v>
      </c>
      <c r="E410" s="60" t="str">
        <f>CONCATENATE(Table2[[#This Row],[Original submission point Part 1]],".",Table2[[#This Row],[Original submission point Part 2]])</f>
        <v>191.25</v>
      </c>
      <c r="F410" s="39">
        <v>191</v>
      </c>
      <c r="G410" s="39">
        <v>25</v>
      </c>
      <c r="H410" s="60" t="s">
        <v>1504</v>
      </c>
      <c r="I410" s="100" t="s">
        <v>22</v>
      </c>
      <c r="J410" s="60" t="s">
        <v>1505</v>
      </c>
      <c r="K410" s="82" t="s">
        <v>24</v>
      </c>
      <c r="L410" s="60" t="s">
        <v>1506</v>
      </c>
    </row>
    <row r="411" spans="1:12" ht="43.2" x14ac:dyDescent="0.3">
      <c r="A411" s="79">
        <v>156</v>
      </c>
      <c r="B411" s="60" t="s">
        <v>3808</v>
      </c>
      <c r="C411" s="60" t="s">
        <v>5030</v>
      </c>
      <c r="D411" s="60" t="s">
        <v>1503</v>
      </c>
      <c r="E411" s="60" t="str">
        <f>CONCATENATE(Table2[[#This Row],[Original submission point Part 1]],".",Table2[[#This Row],[Original submission point Part 2]])</f>
        <v>191.26</v>
      </c>
      <c r="F411" s="39">
        <v>191</v>
      </c>
      <c r="G411" s="39">
        <v>26</v>
      </c>
      <c r="H411" s="60" t="s">
        <v>1504</v>
      </c>
      <c r="I411" s="100" t="s">
        <v>22</v>
      </c>
      <c r="J411" s="60" t="s">
        <v>1505</v>
      </c>
      <c r="K411" s="82" t="s">
        <v>24</v>
      </c>
      <c r="L411" s="60" t="s">
        <v>1506</v>
      </c>
    </row>
    <row r="412" spans="1:12" ht="43.2" x14ac:dyDescent="0.3">
      <c r="A412" s="79">
        <v>156</v>
      </c>
      <c r="B412" s="60" t="s">
        <v>3808</v>
      </c>
      <c r="C412" s="60" t="s">
        <v>5031</v>
      </c>
      <c r="D412" s="60" t="s">
        <v>1503</v>
      </c>
      <c r="E412" s="60" t="str">
        <f>CONCATENATE(Table2[[#This Row],[Original submission point Part 1]],".",Table2[[#This Row],[Original submission point Part 2]])</f>
        <v>191.27</v>
      </c>
      <c r="F412" s="39">
        <v>191</v>
      </c>
      <c r="G412" s="39">
        <v>27</v>
      </c>
      <c r="H412" s="60" t="s">
        <v>1504</v>
      </c>
      <c r="I412" s="100" t="s">
        <v>22</v>
      </c>
      <c r="J412" s="60" t="s">
        <v>1505</v>
      </c>
      <c r="K412" s="82" t="s">
        <v>24</v>
      </c>
      <c r="L412" s="60" t="s">
        <v>1506</v>
      </c>
    </row>
    <row r="413" spans="1:12" ht="43.2" x14ac:dyDescent="0.3">
      <c r="A413" s="79">
        <v>156</v>
      </c>
      <c r="B413" s="60" t="s">
        <v>3808</v>
      </c>
      <c r="C413" s="60" t="s">
        <v>5032</v>
      </c>
      <c r="D413" s="60" t="s">
        <v>1503</v>
      </c>
      <c r="E413" s="60" t="str">
        <f>CONCATENATE(Table2[[#This Row],[Original submission point Part 1]],".",Table2[[#This Row],[Original submission point Part 2]])</f>
        <v>191.28</v>
      </c>
      <c r="F413" s="39">
        <v>191</v>
      </c>
      <c r="G413" s="39">
        <v>28</v>
      </c>
      <c r="H413" s="60" t="s">
        <v>1504</v>
      </c>
      <c r="I413" s="100" t="s">
        <v>22</v>
      </c>
      <c r="J413" s="60" t="s">
        <v>1505</v>
      </c>
      <c r="K413" s="82" t="s">
        <v>24</v>
      </c>
      <c r="L413" s="60" t="s">
        <v>1506</v>
      </c>
    </row>
    <row r="414" spans="1:12" ht="43.2" x14ac:dyDescent="0.3">
      <c r="A414" s="79">
        <v>156</v>
      </c>
      <c r="B414" s="60" t="s">
        <v>3808</v>
      </c>
      <c r="C414" s="60" t="s">
        <v>5033</v>
      </c>
      <c r="D414" s="60" t="s">
        <v>1503</v>
      </c>
      <c r="E414" s="60" t="str">
        <f>CONCATENATE(Table2[[#This Row],[Original submission point Part 1]],".",Table2[[#This Row],[Original submission point Part 2]])</f>
        <v>191.29</v>
      </c>
      <c r="F414" s="39">
        <v>191</v>
      </c>
      <c r="G414" s="39">
        <v>29</v>
      </c>
      <c r="H414" s="60" t="s">
        <v>1504</v>
      </c>
      <c r="I414" s="100" t="s">
        <v>22</v>
      </c>
      <c r="J414" s="60" t="s">
        <v>1505</v>
      </c>
      <c r="K414" s="82" t="s">
        <v>24</v>
      </c>
      <c r="L414" s="60" t="s">
        <v>1506</v>
      </c>
    </row>
    <row r="415" spans="1:12" ht="43.2" x14ac:dyDescent="0.3">
      <c r="A415" s="79">
        <v>156</v>
      </c>
      <c r="B415" s="60" t="s">
        <v>3808</v>
      </c>
      <c r="C415" s="60" t="s">
        <v>5034</v>
      </c>
      <c r="D415" s="60" t="s">
        <v>1503</v>
      </c>
      <c r="E415" s="60" t="str">
        <f>CONCATENATE(Table2[[#This Row],[Original submission point Part 1]],".",Table2[[#This Row],[Original submission point Part 2]])</f>
        <v>191.30</v>
      </c>
      <c r="F415" s="39">
        <v>191</v>
      </c>
      <c r="G415" s="39">
        <v>30</v>
      </c>
      <c r="H415" s="60" t="s">
        <v>1504</v>
      </c>
      <c r="I415" s="100" t="s">
        <v>22</v>
      </c>
      <c r="J415" s="60" t="s">
        <v>1505</v>
      </c>
      <c r="K415" s="82" t="s">
        <v>24</v>
      </c>
      <c r="L415" s="60" t="s">
        <v>1506</v>
      </c>
    </row>
    <row r="416" spans="1:12" ht="28.8" x14ac:dyDescent="0.3">
      <c r="A416" s="79">
        <v>156</v>
      </c>
      <c r="B416" s="60" t="s">
        <v>3808</v>
      </c>
      <c r="C416" s="60" t="s">
        <v>5035</v>
      </c>
      <c r="D416" s="60" t="s">
        <v>1469</v>
      </c>
      <c r="E416" s="60" t="str">
        <f>CONCATENATE(Table2[[#This Row],[Original submission point Part 1]],".",Table2[[#This Row],[Original submission point Part 2]])</f>
        <v>166.24</v>
      </c>
      <c r="F416" s="39">
        <v>166</v>
      </c>
      <c r="G416" s="39">
        <v>24</v>
      </c>
      <c r="H416" s="60" t="s">
        <v>1470</v>
      </c>
      <c r="I416" s="100" t="s">
        <v>16</v>
      </c>
      <c r="J416" s="60" t="s">
        <v>1471</v>
      </c>
      <c r="K416" s="82" t="s">
        <v>28</v>
      </c>
      <c r="L416" s="60" t="s">
        <v>1472</v>
      </c>
    </row>
    <row r="417" spans="1:12" ht="43.2" x14ac:dyDescent="0.3">
      <c r="A417" s="79">
        <v>156</v>
      </c>
      <c r="B417" s="60" t="s">
        <v>3808</v>
      </c>
      <c r="C417" s="60" t="s">
        <v>5036</v>
      </c>
      <c r="D417" s="60" t="s">
        <v>1503</v>
      </c>
      <c r="E417" s="60" t="str">
        <f>CONCATENATE(Table2[[#This Row],[Original submission point Part 1]],".",Table2[[#This Row],[Original submission point Part 2]])</f>
        <v>191.31</v>
      </c>
      <c r="F417" s="39">
        <v>191</v>
      </c>
      <c r="G417" s="39">
        <v>31</v>
      </c>
      <c r="H417" s="60" t="s">
        <v>1504</v>
      </c>
      <c r="I417" s="100" t="s">
        <v>22</v>
      </c>
      <c r="J417" s="60" t="s">
        <v>1505</v>
      </c>
      <c r="K417" s="82" t="s">
        <v>24</v>
      </c>
      <c r="L417" s="60" t="s">
        <v>1506</v>
      </c>
    </row>
    <row r="418" spans="1:12" ht="43.2" x14ac:dyDescent="0.3">
      <c r="A418" s="79">
        <v>156</v>
      </c>
      <c r="B418" s="60" t="s">
        <v>3808</v>
      </c>
      <c r="C418" s="60" t="s">
        <v>5037</v>
      </c>
      <c r="D418" s="60" t="s">
        <v>1503</v>
      </c>
      <c r="E418" s="60" t="str">
        <f>CONCATENATE(Table2[[#This Row],[Original submission point Part 1]],".",Table2[[#This Row],[Original submission point Part 2]])</f>
        <v>191.32</v>
      </c>
      <c r="F418" s="39">
        <v>191</v>
      </c>
      <c r="G418" s="39">
        <v>32</v>
      </c>
      <c r="H418" s="60" t="s">
        <v>1504</v>
      </c>
      <c r="I418" s="100" t="s">
        <v>22</v>
      </c>
      <c r="J418" s="60" t="s">
        <v>1505</v>
      </c>
      <c r="K418" s="82" t="s">
        <v>24</v>
      </c>
      <c r="L418" s="60" t="s">
        <v>1506</v>
      </c>
    </row>
    <row r="419" spans="1:12" ht="43.2" x14ac:dyDescent="0.3">
      <c r="A419" s="79">
        <v>156</v>
      </c>
      <c r="B419" s="60" t="s">
        <v>3808</v>
      </c>
      <c r="C419" s="60" t="s">
        <v>5038</v>
      </c>
      <c r="D419" s="60" t="s">
        <v>1503</v>
      </c>
      <c r="E419" s="60" t="str">
        <f>CONCATENATE(Table2[[#This Row],[Original submission point Part 1]],".",Table2[[#This Row],[Original submission point Part 2]])</f>
        <v>191.33</v>
      </c>
      <c r="F419" s="39">
        <v>191</v>
      </c>
      <c r="G419" s="39">
        <v>33</v>
      </c>
      <c r="H419" s="60" t="s">
        <v>1504</v>
      </c>
      <c r="I419" s="100" t="s">
        <v>22</v>
      </c>
      <c r="J419" s="60" t="s">
        <v>1505</v>
      </c>
      <c r="K419" s="82" t="s">
        <v>24</v>
      </c>
      <c r="L419" s="60" t="s">
        <v>1506</v>
      </c>
    </row>
    <row r="420" spans="1:12" ht="43.2" x14ac:dyDescent="0.3">
      <c r="A420" s="79">
        <v>156</v>
      </c>
      <c r="B420" s="60" t="s">
        <v>3808</v>
      </c>
      <c r="C420" s="60" t="s">
        <v>5039</v>
      </c>
      <c r="D420" s="60" t="s">
        <v>1503</v>
      </c>
      <c r="E420" s="60" t="str">
        <f>CONCATENATE(Table2[[#This Row],[Original submission point Part 1]],".",Table2[[#This Row],[Original submission point Part 2]])</f>
        <v>191.34</v>
      </c>
      <c r="F420" s="39">
        <v>191</v>
      </c>
      <c r="G420" s="39">
        <v>34</v>
      </c>
      <c r="H420" s="60" t="s">
        <v>1504</v>
      </c>
      <c r="I420" s="100" t="s">
        <v>22</v>
      </c>
      <c r="J420" s="60" t="s">
        <v>1505</v>
      </c>
      <c r="K420" s="82" t="s">
        <v>24</v>
      </c>
      <c r="L420" s="60" t="s">
        <v>1506</v>
      </c>
    </row>
    <row r="421" spans="1:12" ht="43.2" x14ac:dyDescent="0.3">
      <c r="A421" s="79">
        <v>156</v>
      </c>
      <c r="B421" s="60" t="s">
        <v>3808</v>
      </c>
      <c r="C421" s="60" t="s">
        <v>5040</v>
      </c>
      <c r="D421" s="60" t="s">
        <v>1503</v>
      </c>
      <c r="E421" s="60" t="str">
        <f>CONCATENATE(Table2[[#This Row],[Original submission point Part 1]],".",Table2[[#This Row],[Original submission point Part 2]])</f>
        <v>191.35</v>
      </c>
      <c r="F421" s="39">
        <v>191</v>
      </c>
      <c r="G421" s="39">
        <v>35</v>
      </c>
      <c r="H421" s="60" t="s">
        <v>1504</v>
      </c>
      <c r="I421" s="100" t="s">
        <v>22</v>
      </c>
      <c r="J421" s="60" t="s">
        <v>1505</v>
      </c>
      <c r="K421" s="82" t="s">
        <v>24</v>
      </c>
      <c r="L421" s="60" t="s">
        <v>1506</v>
      </c>
    </row>
    <row r="422" spans="1:12" ht="43.2" x14ac:dyDescent="0.3">
      <c r="A422" s="79">
        <v>156</v>
      </c>
      <c r="B422" s="60" t="s">
        <v>3808</v>
      </c>
      <c r="C422" s="60" t="s">
        <v>5041</v>
      </c>
      <c r="D422" s="60" t="s">
        <v>1503</v>
      </c>
      <c r="E422" s="60" t="str">
        <f>CONCATENATE(Table2[[#This Row],[Original submission point Part 1]],".",Table2[[#This Row],[Original submission point Part 2]])</f>
        <v>191.36</v>
      </c>
      <c r="F422" s="39">
        <v>191</v>
      </c>
      <c r="G422" s="39">
        <v>36</v>
      </c>
      <c r="H422" s="60" t="s">
        <v>1504</v>
      </c>
      <c r="I422" s="100" t="s">
        <v>22</v>
      </c>
      <c r="J422" s="60" t="s">
        <v>1505</v>
      </c>
      <c r="K422" s="82" t="s">
        <v>24</v>
      </c>
      <c r="L422" s="60" t="s">
        <v>1506</v>
      </c>
    </row>
    <row r="423" spans="1:12" ht="43.2" x14ac:dyDescent="0.3">
      <c r="A423" s="79">
        <v>156</v>
      </c>
      <c r="B423" s="60" t="s">
        <v>3808</v>
      </c>
      <c r="C423" s="60" t="s">
        <v>5042</v>
      </c>
      <c r="D423" s="60" t="s">
        <v>1503</v>
      </c>
      <c r="E423" s="60" t="str">
        <f>CONCATENATE(Table2[[#This Row],[Original submission point Part 1]],".",Table2[[#This Row],[Original submission point Part 2]])</f>
        <v>191.37</v>
      </c>
      <c r="F423" s="39">
        <v>191</v>
      </c>
      <c r="G423" s="39">
        <v>37</v>
      </c>
      <c r="H423" s="60" t="s">
        <v>1504</v>
      </c>
      <c r="I423" s="100" t="s">
        <v>22</v>
      </c>
      <c r="J423" s="60" t="s">
        <v>1505</v>
      </c>
      <c r="K423" s="82" t="s">
        <v>24</v>
      </c>
      <c r="L423" s="60" t="s">
        <v>1506</v>
      </c>
    </row>
    <row r="424" spans="1:12" ht="43.2" x14ac:dyDescent="0.3">
      <c r="A424" s="79">
        <v>156</v>
      </c>
      <c r="B424" s="60" t="s">
        <v>3808</v>
      </c>
      <c r="C424" s="60" t="s">
        <v>5043</v>
      </c>
      <c r="D424" s="60" t="s">
        <v>1503</v>
      </c>
      <c r="E424" s="60" t="str">
        <f>CONCATENATE(Table2[[#This Row],[Original submission point Part 1]],".",Table2[[#This Row],[Original submission point Part 2]])</f>
        <v>191.38</v>
      </c>
      <c r="F424" s="39">
        <v>191</v>
      </c>
      <c r="G424" s="39">
        <v>38</v>
      </c>
      <c r="H424" s="60" t="s">
        <v>1504</v>
      </c>
      <c r="I424" s="100" t="s">
        <v>22</v>
      </c>
      <c r="J424" s="60" t="s">
        <v>1505</v>
      </c>
      <c r="K424" s="82" t="s">
        <v>24</v>
      </c>
      <c r="L424" s="60" t="s">
        <v>1506</v>
      </c>
    </row>
    <row r="425" spans="1:12" ht="43.2" x14ac:dyDescent="0.3">
      <c r="A425" s="79">
        <v>156</v>
      </c>
      <c r="B425" s="60" t="s">
        <v>3808</v>
      </c>
      <c r="C425" s="60" t="s">
        <v>5044</v>
      </c>
      <c r="D425" s="60" t="s">
        <v>1503</v>
      </c>
      <c r="E425" s="60" t="str">
        <f>CONCATENATE(Table2[[#This Row],[Original submission point Part 1]],".",Table2[[#This Row],[Original submission point Part 2]])</f>
        <v>191.39</v>
      </c>
      <c r="F425" s="39">
        <v>191</v>
      </c>
      <c r="G425" s="39">
        <v>39</v>
      </c>
      <c r="H425" s="60" t="s">
        <v>1504</v>
      </c>
      <c r="I425" s="100" t="s">
        <v>22</v>
      </c>
      <c r="J425" s="60" t="s">
        <v>1505</v>
      </c>
      <c r="K425" s="82" t="s">
        <v>24</v>
      </c>
      <c r="L425" s="60" t="s">
        <v>1506</v>
      </c>
    </row>
    <row r="426" spans="1:12" ht="43.2" x14ac:dyDescent="0.3">
      <c r="A426" s="79">
        <v>156</v>
      </c>
      <c r="B426" s="60" t="s">
        <v>3808</v>
      </c>
      <c r="C426" s="60" t="s">
        <v>5045</v>
      </c>
      <c r="D426" s="60" t="s">
        <v>1503</v>
      </c>
      <c r="E426" s="60" t="str">
        <f>CONCATENATE(Table2[[#This Row],[Original submission point Part 1]],".",Table2[[#This Row],[Original submission point Part 2]])</f>
        <v>191.40</v>
      </c>
      <c r="F426" s="39">
        <v>191</v>
      </c>
      <c r="G426" s="39">
        <v>40</v>
      </c>
      <c r="H426" s="60" t="s">
        <v>1504</v>
      </c>
      <c r="I426" s="100" t="s">
        <v>22</v>
      </c>
      <c r="J426" s="60" t="s">
        <v>1505</v>
      </c>
      <c r="K426" s="82" t="s">
        <v>24</v>
      </c>
      <c r="L426" s="60" t="s">
        <v>1506</v>
      </c>
    </row>
    <row r="427" spans="1:12" ht="28.8" x14ac:dyDescent="0.3">
      <c r="A427" s="79">
        <v>156</v>
      </c>
      <c r="B427" s="60" t="s">
        <v>3808</v>
      </c>
      <c r="C427" s="60" t="s">
        <v>5046</v>
      </c>
      <c r="D427" s="60" t="s">
        <v>1469</v>
      </c>
      <c r="E427" s="60" t="str">
        <f>CONCATENATE(Table2[[#This Row],[Original submission point Part 1]],".",Table2[[#This Row],[Original submission point Part 2]])</f>
        <v>166.25</v>
      </c>
      <c r="F427" s="39">
        <v>166</v>
      </c>
      <c r="G427" s="39">
        <v>25</v>
      </c>
      <c r="H427" s="60" t="s">
        <v>1470</v>
      </c>
      <c r="I427" s="100" t="s">
        <v>16</v>
      </c>
      <c r="J427" s="60" t="s">
        <v>1471</v>
      </c>
      <c r="K427" s="82" t="s">
        <v>28</v>
      </c>
      <c r="L427" s="60" t="s">
        <v>1472</v>
      </c>
    </row>
    <row r="428" spans="1:12" ht="43.2" x14ac:dyDescent="0.3">
      <c r="A428" s="79">
        <v>156</v>
      </c>
      <c r="B428" s="60" t="s">
        <v>3808</v>
      </c>
      <c r="C428" s="60" t="s">
        <v>5047</v>
      </c>
      <c r="D428" s="60" t="s">
        <v>1503</v>
      </c>
      <c r="E428" s="60" t="str">
        <f>CONCATENATE(Table2[[#This Row],[Original submission point Part 1]],".",Table2[[#This Row],[Original submission point Part 2]])</f>
        <v>191.41</v>
      </c>
      <c r="F428" s="39">
        <v>191</v>
      </c>
      <c r="G428" s="39">
        <v>41</v>
      </c>
      <c r="H428" s="60" t="s">
        <v>1504</v>
      </c>
      <c r="I428" s="100" t="s">
        <v>22</v>
      </c>
      <c r="J428" s="60" t="s">
        <v>1505</v>
      </c>
      <c r="K428" s="82" t="s">
        <v>24</v>
      </c>
      <c r="L428" s="60" t="s">
        <v>1506</v>
      </c>
    </row>
    <row r="429" spans="1:12" ht="43.2" x14ac:dyDescent="0.3">
      <c r="A429" s="79">
        <v>156</v>
      </c>
      <c r="B429" s="60" t="s">
        <v>3808</v>
      </c>
      <c r="C429" s="60" t="s">
        <v>5048</v>
      </c>
      <c r="D429" s="60" t="s">
        <v>1503</v>
      </c>
      <c r="E429" s="60" t="str">
        <f>CONCATENATE(Table2[[#This Row],[Original submission point Part 1]],".",Table2[[#This Row],[Original submission point Part 2]])</f>
        <v>191.42</v>
      </c>
      <c r="F429" s="39">
        <v>191</v>
      </c>
      <c r="G429" s="39">
        <v>42</v>
      </c>
      <c r="H429" s="60" t="s">
        <v>1504</v>
      </c>
      <c r="I429" s="100" t="s">
        <v>22</v>
      </c>
      <c r="J429" s="60" t="s">
        <v>1505</v>
      </c>
      <c r="K429" s="82" t="s">
        <v>24</v>
      </c>
      <c r="L429" s="60" t="s">
        <v>1506</v>
      </c>
    </row>
    <row r="430" spans="1:12" ht="43.2" x14ac:dyDescent="0.3">
      <c r="A430" s="79">
        <v>156</v>
      </c>
      <c r="B430" s="60" t="s">
        <v>3808</v>
      </c>
      <c r="C430" s="60" t="s">
        <v>5049</v>
      </c>
      <c r="D430" s="60" t="s">
        <v>1503</v>
      </c>
      <c r="E430" s="60" t="str">
        <f>CONCATENATE(Table2[[#This Row],[Original submission point Part 1]],".",Table2[[#This Row],[Original submission point Part 2]])</f>
        <v>191.43</v>
      </c>
      <c r="F430" s="39">
        <v>191</v>
      </c>
      <c r="G430" s="39">
        <v>43</v>
      </c>
      <c r="H430" s="60" t="s">
        <v>1504</v>
      </c>
      <c r="I430" s="100" t="s">
        <v>22</v>
      </c>
      <c r="J430" s="60" t="s">
        <v>1505</v>
      </c>
      <c r="K430" s="82" t="s">
        <v>24</v>
      </c>
      <c r="L430" s="60" t="s">
        <v>1506</v>
      </c>
    </row>
    <row r="431" spans="1:12" ht="43.2" x14ac:dyDescent="0.3">
      <c r="A431" s="79">
        <v>156</v>
      </c>
      <c r="B431" s="60" t="s">
        <v>3808</v>
      </c>
      <c r="C431" s="60" t="s">
        <v>5050</v>
      </c>
      <c r="D431" s="60" t="s">
        <v>1503</v>
      </c>
      <c r="E431" s="60" t="str">
        <f>CONCATENATE(Table2[[#This Row],[Original submission point Part 1]],".",Table2[[#This Row],[Original submission point Part 2]])</f>
        <v>191.44</v>
      </c>
      <c r="F431" s="39">
        <v>191</v>
      </c>
      <c r="G431" s="39">
        <v>44</v>
      </c>
      <c r="H431" s="60" t="s">
        <v>1504</v>
      </c>
      <c r="I431" s="100" t="s">
        <v>22</v>
      </c>
      <c r="J431" s="60" t="s">
        <v>1505</v>
      </c>
      <c r="K431" s="82" t="s">
        <v>24</v>
      </c>
      <c r="L431" s="60" t="s">
        <v>1506</v>
      </c>
    </row>
    <row r="432" spans="1:12" ht="43.2" x14ac:dyDescent="0.3">
      <c r="A432" s="79">
        <v>156</v>
      </c>
      <c r="B432" s="60" t="s">
        <v>3808</v>
      </c>
      <c r="C432" s="60" t="s">
        <v>5051</v>
      </c>
      <c r="D432" s="60" t="s">
        <v>1503</v>
      </c>
      <c r="E432" s="60" t="str">
        <f>CONCATENATE(Table2[[#This Row],[Original submission point Part 1]],".",Table2[[#This Row],[Original submission point Part 2]])</f>
        <v>191.45</v>
      </c>
      <c r="F432" s="39">
        <v>191</v>
      </c>
      <c r="G432" s="39">
        <v>45</v>
      </c>
      <c r="H432" s="60" t="s">
        <v>1504</v>
      </c>
      <c r="I432" s="100" t="s">
        <v>22</v>
      </c>
      <c r="J432" s="60" t="s">
        <v>1505</v>
      </c>
      <c r="K432" s="82" t="s">
        <v>24</v>
      </c>
      <c r="L432" s="60" t="s">
        <v>1506</v>
      </c>
    </row>
    <row r="433" spans="1:12" ht="43.2" x14ac:dyDescent="0.3">
      <c r="A433" s="79">
        <v>156</v>
      </c>
      <c r="B433" s="60" t="s">
        <v>3808</v>
      </c>
      <c r="C433" s="60" t="s">
        <v>5052</v>
      </c>
      <c r="D433" s="60" t="s">
        <v>1503</v>
      </c>
      <c r="E433" s="60" t="str">
        <f>CONCATENATE(Table2[[#This Row],[Original submission point Part 1]],".",Table2[[#This Row],[Original submission point Part 2]])</f>
        <v>191.46</v>
      </c>
      <c r="F433" s="39">
        <v>191</v>
      </c>
      <c r="G433" s="39">
        <v>46</v>
      </c>
      <c r="H433" s="60" t="s">
        <v>1504</v>
      </c>
      <c r="I433" s="100" t="s">
        <v>22</v>
      </c>
      <c r="J433" s="60" t="s">
        <v>1505</v>
      </c>
      <c r="K433" s="82" t="s">
        <v>24</v>
      </c>
      <c r="L433" s="60" t="s">
        <v>1506</v>
      </c>
    </row>
    <row r="434" spans="1:12" ht="43.2" x14ac:dyDescent="0.3">
      <c r="A434" s="79">
        <v>156</v>
      </c>
      <c r="B434" s="60" t="s">
        <v>3808</v>
      </c>
      <c r="C434" s="60" t="s">
        <v>5053</v>
      </c>
      <c r="D434" s="60" t="s">
        <v>1503</v>
      </c>
      <c r="E434" s="60" t="str">
        <f>CONCATENATE(Table2[[#This Row],[Original submission point Part 1]],".",Table2[[#This Row],[Original submission point Part 2]])</f>
        <v>191.47</v>
      </c>
      <c r="F434" s="39">
        <v>191</v>
      </c>
      <c r="G434" s="39">
        <v>47</v>
      </c>
      <c r="H434" s="60" t="s">
        <v>1504</v>
      </c>
      <c r="I434" s="100" t="s">
        <v>22</v>
      </c>
      <c r="J434" s="60" t="s">
        <v>1505</v>
      </c>
      <c r="K434" s="82" t="s">
        <v>24</v>
      </c>
      <c r="L434" s="60" t="s">
        <v>1506</v>
      </c>
    </row>
    <row r="435" spans="1:12" ht="43.2" x14ac:dyDescent="0.3">
      <c r="A435" s="79">
        <v>156</v>
      </c>
      <c r="B435" s="60" t="s">
        <v>3808</v>
      </c>
      <c r="C435" s="60" t="s">
        <v>5054</v>
      </c>
      <c r="D435" s="60" t="s">
        <v>1503</v>
      </c>
      <c r="E435" s="60" t="str">
        <f>CONCATENATE(Table2[[#This Row],[Original submission point Part 1]],".",Table2[[#This Row],[Original submission point Part 2]])</f>
        <v>191.48</v>
      </c>
      <c r="F435" s="39">
        <v>191</v>
      </c>
      <c r="G435" s="39">
        <v>48</v>
      </c>
      <c r="H435" s="60" t="s">
        <v>1504</v>
      </c>
      <c r="I435" s="100" t="s">
        <v>22</v>
      </c>
      <c r="J435" s="60" t="s">
        <v>1505</v>
      </c>
      <c r="K435" s="82" t="s">
        <v>24</v>
      </c>
      <c r="L435" s="60" t="s">
        <v>1506</v>
      </c>
    </row>
    <row r="436" spans="1:12" ht="43.2" x14ac:dyDescent="0.3">
      <c r="A436" s="79">
        <v>156</v>
      </c>
      <c r="B436" s="60" t="s">
        <v>3808</v>
      </c>
      <c r="C436" s="60" t="s">
        <v>5055</v>
      </c>
      <c r="D436" s="60" t="s">
        <v>1503</v>
      </c>
      <c r="E436" s="60" t="str">
        <f>CONCATENATE(Table2[[#This Row],[Original submission point Part 1]],".",Table2[[#This Row],[Original submission point Part 2]])</f>
        <v>191.49</v>
      </c>
      <c r="F436" s="39">
        <v>191</v>
      </c>
      <c r="G436" s="39">
        <v>49</v>
      </c>
      <c r="H436" s="60" t="s">
        <v>1504</v>
      </c>
      <c r="I436" s="100" t="s">
        <v>22</v>
      </c>
      <c r="J436" s="60" t="s">
        <v>1505</v>
      </c>
      <c r="K436" s="82" t="s">
        <v>24</v>
      </c>
      <c r="L436" s="60" t="s">
        <v>1506</v>
      </c>
    </row>
    <row r="437" spans="1:12" ht="43.2" x14ac:dyDescent="0.3">
      <c r="A437" s="79">
        <v>156</v>
      </c>
      <c r="B437" s="60" t="s">
        <v>3808</v>
      </c>
      <c r="C437" s="60" t="s">
        <v>5056</v>
      </c>
      <c r="D437" s="60" t="s">
        <v>1503</v>
      </c>
      <c r="E437" s="60" t="str">
        <f>CONCATENATE(Table2[[#This Row],[Original submission point Part 1]],".",Table2[[#This Row],[Original submission point Part 2]])</f>
        <v>191.50</v>
      </c>
      <c r="F437" s="39">
        <v>191</v>
      </c>
      <c r="G437" s="39">
        <v>50</v>
      </c>
      <c r="H437" s="60" t="s">
        <v>1504</v>
      </c>
      <c r="I437" s="100" t="s">
        <v>22</v>
      </c>
      <c r="J437" s="60" t="s">
        <v>1505</v>
      </c>
      <c r="K437" s="82" t="s">
        <v>24</v>
      </c>
      <c r="L437" s="60" t="s">
        <v>1506</v>
      </c>
    </row>
    <row r="438" spans="1:12" ht="28.8" x14ac:dyDescent="0.3">
      <c r="A438" s="79">
        <v>156</v>
      </c>
      <c r="B438" s="60" t="s">
        <v>3808</v>
      </c>
      <c r="C438" s="60" t="s">
        <v>5057</v>
      </c>
      <c r="D438" s="60" t="s">
        <v>1469</v>
      </c>
      <c r="E438" s="60" t="str">
        <f>CONCATENATE(Table2[[#This Row],[Original submission point Part 1]],".",Table2[[#This Row],[Original submission point Part 2]])</f>
        <v>166.26</v>
      </c>
      <c r="F438" s="39">
        <v>166</v>
      </c>
      <c r="G438" s="39">
        <v>26</v>
      </c>
      <c r="H438" s="60" t="s">
        <v>1470</v>
      </c>
      <c r="I438" s="100" t="s">
        <v>16</v>
      </c>
      <c r="J438" s="60" t="s">
        <v>1471</v>
      </c>
      <c r="K438" s="82" t="s">
        <v>28</v>
      </c>
      <c r="L438" s="60" t="s">
        <v>1472</v>
      </c>
    </row>
    <row r="439" spans="1:12" ht="43.2" x14ac:dyDescent="0.3">
      <c r="A439" s="79">
        <v>156</v>
      </c>
      <c r="B439" s="60" t="s">
        <v>3808</v>
      </c>
      <c r="C439" s="60" t="s">
        <v>5058</v>
      </c>
      <c r="D439" s="60" t="s">
        <v>1503</v>
      </c>
      <c r="E439" s="60" t="str">
        <f>CONCATENATE(Table2[[#This Row],[Original submission point Part 1]],".",Table2[[#This Row],[Original submission point Part 2]])</f>
        <v>191.51</v>
      </c>
      <c r="F439" s="39">
        <v>191</v>
      </c>
      <c r="G439" s="39">
        <v>51</v>
      </c>
      <c r="H439" s="60" t="s">
        <v>1504</v>
      </c>
      <c r="I439" s="100" t="s">
        <v>22</v>
      </c>
      <c r="J439" s="60" t="s">
        <v>1505</v>
      </c>
      <c r="K439" s="82" t="s">
        <v>24</v>
      </c>
      <c r="L439" s="60" t="s">
        <v>1506</v>
      </c>
    </row>
    <row r="440" spans="1:12" ht="43.2" x14ac:dyDescent="0.3">
      <c r="A440" s="79">
        <v>156</v>
      </c>
      <c r="B440" s="60" t="s">
        <v>3808</v>
      </c>
      <c r="C440" s="60" t="s">
        <v>5059</v>
      </c>
      <c r="D440" s="60" t="s">
        <v>1503</v>
      </c>
      <c r="E440" s="60" t="str">
        <f>CONCATENATE(Table2[[#This Row],[Original submission point Part 1]],".",Table2[[#This Row],[Original submission point Part 2]])</f>
        <v>191.52</v>
      </c>
      <c r="F440" s="39">
        <v>191</v>
      </c>
      <c r="G440" s="39">
        <v>52</v>
      </c>
      <c r="H440" s="60" t="s">
        <v>1504</v>
      </c>
      <c r="I440" s="100" t="s">
        <v>22</v>
      </c>
      <c r="J440" s="60" t="s">
        <v>1505</v>
      </c>
      <c r="K440" s="82" t="s">
        <v>24</v>
      </c>
      <c r="L440" s="60" t="s">
        <v>1506</v>
      </c>
    </row>
    <row r="441" spans="1:12" ht="43.2" x14ac:dyDescent="0.3">
      <c r="A441" s="79">
        <v>156</v>
      </c>
      <c r="B441" s="60" t="s">
        <v>3808</v>
      </c>
      <c r="C441" s="60" t="s">
        <v>5060</v>
      </c>
      <c r="D441" s="60" t="s">
        <v>1503</v>
      </c>
      <c r="E441" s="60" t="str">
        <f>CONCATENATE(Table2[[#This Row],[Original submission point Part 1]],".",Table2[[#This Row],[Original submission point Part 2]])</f>
        <v>191.53</v>
      </c>
      <c r="F441" s="39">
        <v>191</v>
      </c>
      <c r="G441" s="39">
        <v>53</v>
      </c>
      <c r="H441" s="60" t="s">
        <v>1504</v>
      </c>
      <c r="I441" s="100" t="s">
        <v>22</v>
      </c>
      <c r="J441" s="60" t="s">
        <v>1505</v>
      </c>
      <c r="K441" s="82" t="s">
        <v>24</v>
      </c>
      <c r="L441" s="60" t="s">
        <v>1506</v>
      </c>
    </row>
    <row r="442" spans="1:12" ht="43.2" x14ac:dyDescent="0.3">
      <c r="A442" s="79">
        <v>156</v>
      </c>
      <c r="B442" s="60" t="s">
        <v>3808</v>
      </c>
      <c r="C442" s="60" t="s">
        <v>5061</v>
      </c>
      <c r="D442" s="60" t="s">
        <v>1503</v>
      </c>
      <c r="E442" s="60" t="str">
        <f>CONCATENATE(Table2[[#This Row],[Original submission point Part 1]],".",Table2[[#This Row],[Original submission point Part 2]])</f>
        <v>191.54</v>
      </c>
      <c r="F442" s="39">
        <v>191</v>
      </c>
      <c r="G442" s="39">
        <v>54</v>
      </c>
      <c r="H442" s="60" t="s">
        <v>1504</v>
      </c>
      <c r="I442" s="100" t="s">
        <v>22</v>
      </c>
      <c r="J442" s="60" t="s">
        <v>1505</v>
      </c>
      <c r="K442" s="82" t="s">
        <v>24</v>
      </c>
      <c r="L442" s="60" t="s">
        <v>1506</v>
      </c>
    </row>
    <row r="443" spans="1:12" ht="43.2" x14ac:dyDescent="0.3">
      <c r="A443" s="79">
        <v>156</v>
      </c>
      <c r="B443" s="60" t="s">
        <v>3808</v>
      </c>
      <c r="C443" s="60" t="s">
        <v>5062</v>
      </c>
      <c r="D443" s="60" t="s">
        <v>1503</v>
      </c>
      <c r="E443" s="60" t="str">
        <f>CONCATENATE(Table2[[#This Row],[Original submission point Part 1]],".",Table2[[#This Row],[Original submission point Part 2]])</f>
        <v>191.55</v>
      </c>
      <c r="F443" s="39">
        <v>191</v>
      </c>
      <c r="G443" s="39">
        <v>55</v>
      </c>
      <c r="H443" s="60" t="s">
        <v>1504</v>
      </c>
      <c r="I443" s="100" t="s">
        <v>22</v>
      </c>
      <c r="J443" s="60" t="s">
        <v>1505</v>
      </c>
      <c r="K443" s="82" t="s">
        <v>24</v>
      </c>
      <c r="L443" s="60" t="s">
        <v>1506</v>
      </c>
    </row>
    <row r="444" spans="1:12" ht="43.2" x14ac:dyDescent="0.3">
      <c r="A444" s="79">
        <v>156</v>
      </c>
      <c r="B444" s="60" t="s">
        <v>3808</v>
      </c>
      <c r="C444" s="60" t="s">
        <v>5063</v>
      </c>
      <c r="D444" s="60" t="s">
        <v>1503</v>
      </c>
      <c r="E444" s="60" t="str">
        <f>CONCATENATE(Table2[[#This Row],[Original submission point Part 1]],".",Table2[[#This Row],[Original submission point Part 2]])</f>
        <v>191.56</v>
      </c>
      <c r="F444" s="39">
        <v>191</v>
      </c>
      <c r="G444" s="39">
        <v>56</v>
      </c>
      <c r="H444" s="60" t="s">
        <v>1504</v>
      </c>
      <c r="I444" s="100" t="s">
        <v>22</v>
      </c>
      <c r="J444" s="60" t="s">
        <v>1505</v>
      </c>
      <c r="K444" s="82" t="s">
        <v>24</v>
      </c>
      <c r="L444" s="60" t="s">
        <v>1506</v>
      </c>
    </row>
    <row r="445" spans="1:12" ht="43.2" x14ac:dyDescent="0.3">
      <c r="A445" s="79">
        <v>156</v>
      </c>
      <c r="B445" s="60" t="s">
        <v>3808</v>
      </c>
      <c r="C445" s="60" t="s">
        <v>5064</v>
      </c>
      <c r="D445" s="60" t="s">
        <v>1503</v>
      </c>
      <c r="E445" s="60" t="str">
        <f>CONCATENATE(Table2[[#This Row],[Original submission point Part 1]],".",Table2[[#This Row],[Original submission point Part 2]])</f>
        <v>191.57</v>
      </c>
      <c r="F445" s="39">
        <v>191</v>
      </c>
      <c r="G445" s="39">
        <v>57</v>
      </c>
      <c r="H445" s="60" t="s">
        <v>1504</v>
      </c>
      <c r="I445" s="100" t="s">
        <v>22</v>
      </c>
      <c r="J445" s="60" t="s">
        <v>1505</v>
      </c>
      <c r="K445" s="82" t="s">
        <v>24</v>
      </c>
      <c r="L445" s="60" t="s">
        <v>1506</v>
      </c>
    </row>
    <row r="446" spans="1:12" ht="43.2" x14ac:dyDescent="0.3">
      <c r="A446" s="79">
        <v>156</v>
      </c>
      <c r="B446" s="60" t="s">
        <v>3808</v>
      </c>
      <c r="C446" s="60" t="s">
        <v>5065</v>
      </c>
      <c r="D446" s="60" t="s">
        <v>1503</v>
      </c>
      <c r="E446" s="60" t="str">
        <f>CONCATENATE(Table2[[#This Row],[Original submission point Part 1]],".",Table2[[#This Row],[Original submission point Part 2]])</f>
        <v>191.58</v>
      </c>
      <c r="F446" s="39">
        <v>191</v>
      </c>
      <c r="G446" s="39">
        <v>58</v>
      </c>
      <c r="H446" s="60" t="s">
        <v>1504</v>
      </c>
      <c r="I446" s="100" t="s">
        <v>22</v>
      </c>
      <c r="J446" s="60" t="s">
        <v>1505</v>
      </c>
      <c r="K446" s="82" t="s">
        <v>24</v>
      </c>
      <c r="L446" s="60" t="s">
        <v>1506</v>
      </c>
    </row>
    <row r="447" spans="1:12" ht="43.2" x14ac:dyDescent="0.3">
      <c r="A447" s="79">
        <v>156</v>
      </c>
      <c r="B447" s="60" t="s">
        <v>3808</v>
      </c>
      <c r="C447" s="60" t="s">
        <v>5066</v>
      </c>
      <c r="D447" s="60" t="s">
        <v>1503</v>
      </c>
      <c r="E447" s="60" t="str">
        <f>CONCATENATE(Table2[[#This Row],[Original submission point Part 1]],".",Table2[[#This Row],[Original submission point Part 2]])</f>
        <v>191.59</v>
      </c>
      <c r="F447" s="39">
        <v>191</v>
      </c>
      <c r="G447" s="39">
        <v>59</v>
      </c>
      <c r="H447" s="60" t="s">
        <v>1504</v>
      </c>
      <c r="I447" s="100" t="s">
        <v>22</v>
      </c>
      <c r="J447" s="60" t="s">
        <v>1505</v>
      </c>
      <c r="K447" s="82" t="s">
        <v>24</v>
      </c>
      <c r="L447" s="60" t="s">
        <v>1506</v>
      </c>
    </row>
    <row r="448" spans="1:12" ht="43.2" x14ac:dyDescent="0.3">
      <c r="A448" s="79">
        <v>156</v>
      </c>
      <c r="B448" s="60" t="s">
        <v>3808</v>
      </c>
      <c r="C448" s="60" t="s">
        <v>5067</v>
      </c>
      <c r="D448" s="60" t="s">
        <v>1503</v>
      </c>
      <c r="E448" s="60" t="str">
        <f>CONCATENATE(Table2[[#This Row],[Original submission point Part 1]],".",Table2[[#This Row],[Original submission point Part 2]])</f>
        <v>191.60</v>
      </c>
      <c r="F448" s="39">
        <v>191</v>
      </c>
      <c r="G448" s="39">
        <v>60</v>
      </c>
      <c r="H448" s="60" t="s">
        <v>1504</v>
      </c>
      <c r="I448" s="100" t="s">
        <v>22</v>
      </c>
      <c r="J448" s="60" t="s">
        <v>1505</v>
      </c>
      <c r="K448" s="82" t="s">
        <v>24</v>
      </c>
      <c r="L448" s="60" t="s">
        <v>1506</v>
      </c>
    </row>
    <row r="449" spans="1:12" ht="28.8" x14ac:dyDescent="0.3">
      <c r="A449" s="79">
        <v>156</v>
      </c>
      <c r="B449" s="60" t="s">
        <v>3808</v>
      </c>
      <c r="C449" s="60" t="s">
        <v>5068</v>
      </c>
      <c r="D449" s="60" t="s">
        <v>1469</v>
      </c>
      <c r="E449" s="60" t="str">
        <f>CONCATENATE(Table2[[#This Row],[Original submission point Part 1]],".",Table2[[#This Row],[Original submission point Part 2]])</f>
        <v>166.27</v>
      </c>
      <c r="F449" s="39">
        <v>166</v>
      </c>
      <c r="G449" s="39">
        <v>27</v>
      </c>
      <c r="H449" s="60" t="s">
        <v>1470</v>
      </c>
      <c r="I449" s="100" t="s">
        <v>16</v>
      </c>
      <c r="J449" s="60" t="s">
        <v>1471</v>
      </c>
      <c r="K449" s="82" t="s">
        <v>28</v>
      </c>
      <c r="L449" s="60" t="s">
        <v>1472</v>
      </c>
    </row>
    <row r="450" spans="1:12" ht="28.8" x14ac:dyDescent="0.3">
      <c r="A450" s="79">
        <v>156</v>
      </c>
      <c r="B450" s="60" t="s">
        <v>3808</v>
      </c>
      <c r="C450" s="60" t="s">
        <v>5069</v>
      </c>
      <c r="D450" s="60" t="s">
        <v>1469</v>
      </c>
      <c r="E450" s="60" t="str">
        <f>CONCATENATE(Table2[[#This Row],[Original submission point Part 1]],".",Table2[[#This Row],[Original submission point Part 2]])</f>
        <v>166.1</v>
      </c>
      <c r="F450" s="39">
        <v>166</v>
      </c>
      <c r="G450" s="39">
        <v>1</v>
      </c>
      <c r="H450" s="60" t="s">
        <v>1470</v>
      </c>
      <c r="I450" s="100" t="s">
        <v>16</v>
      </c>
      <c r="J450" s="60" t="s">
        <v>1471</v>
      </c>
      <c r="K450" s="82" t="s">
        <v>28</v>
      </c>
      <c r="L450" s="60" t="s">
        <v>1472</v>
      </c>
    </row>
    <row r="451" spans="1:12" ht="43.2" x14ac:dyDescent="0.3">
      <c r="A451" s="79">
        <v>156</v>
      </c>
      <c r="B451" s="60" t="s">
        <v>3808</v>
      </c>
      <c r="C451" s="60" t="s">
        <v>5070</v>
      </c>
      <c r="D451" s="60" t="s">
        <v>1503</v>
      </c>
      <c r="E451" s="60" t="str">
        <f>CONCATENATE(Table2[[#This Row],[Original submission point Part 1]],".",Table2[[#This Row],[Original submission point Part 2]])</f>
        <v>191.61</v>
      </c>
      <c r="F451" s="39">
        <v>191</v>
      </c>
      <c r="G451" s="39">
        <v>61</v>
      </c>
      <c r="H451" s="60" t="s">
        <v>1504</v>
      </c>
      <c r="I451" s="100" t="s">
        <v>22</v>
      </c>
      <c r="J451" s="60" t="s">
        <v>1505</v>
      </c>
      <c r="K451" s="82" t="s">
        <v>24</v>
      </c>
      <c r="L451" s="60" t="s">
        <v>1506</v>
      </c>
    </row>
    <row r="452" spans="1:12" ht="43.2" x14ac:dyDescent="0.3">
      <c r="A452" s="79">
        <v>156</v>
      </c>
      <c r="B452" s="60" t="s">
        <v>3808</v>
      </c>
      <c r="C452" s="60" t="s">
        <v>5071</v>
      </c>
      <c r="D452" s="60" t="s">
        <v>1503</v>
      </c>
      <c r="E452" s="60" t="str">
        <f>CONCATENATE(Table2[[#This Row],[Original submission point Part 1]],".",Table2[[#This Row],[Original submission point Part 2]])</f>
        <v>191.62</v>
      </c>
      <c r="F452" s="39">
        <v>191</v>
      </c>
      <c r="G452" s="39">
        <v>62</v>
      </c>
      <c r="H452" s="60" t="s">
        <v>1504</v>
      </c>
      <c r="I452" s="100" t="s">
        <v>22</v>
      </c>
      <c r="J452" s="60" t="s">
        <v>1505</v>
      </c>
      <c r="K452" s="82" t="s">
        <v>24</v>
      </c>
      <c r="L452" s="60" t="s">
        <v>1506</v>
      </c>
    </row>
    <row r="453" spans="1:12" ht="43.2" x14ac:dyDescent="0.3">
      <c r="A453" s="79">
        <v>156</v>
      </c>
      <c r="B453" s="60" t="s">
        <v>3808</v>
      </c>
      <c r="C453" s="60" t="s">
        <v>5072</v>
      </c>
      <c r="D453" s="60" t="s">
        <v>1503</v>
      </c>
      <c r="E453" s="60" t="str">
        <f>CONCATENATE(Table2[[#This Row],[Original submission point Part 1]],".",Table2[[#This Row],[Original submission point Part 2]])</f>
        <v>191.63</v>
      </c>
      <c r="F453" s="39">
        <v>191</v>
      </c>
      <c r="G453" s="39">
        <v>63</v>
      </c>
      <c r="H453" s="60" t="s">
        <v>1504</v>
      </c>
      <c r="I453" s="100" t="s">
        <v>22</v>
      </c>
      <c r="J453" s="60" t="s">
        <v>1505</v>
      </c>
      <c r="K453" s="82" t="s">
        <v>24</v>
      </c>
      <c r="L453" s="60" t="s">
        <v>1506</v>
      </c>
    </row>
    <row r="454" spans="1:12" ht="43.2" x14ac:dyDescent="0.3">
      <c r="A454" s="79">
        <v>156</v>
      </c>
      <c r="B454" s="60" t="s">
        <v>3808</v>
      </c>
      <c r="C454" s="60" t="s">
        <v>5073</v>
      </c>
      <c r="D454" s="60" t="s">
        <v>1503</v>
      </c>
      <c r="E454" s="60" t="str">
        <f>CONCATENATE(Table2[[#This Row],[Original submission point Part 1]],".",Table2[[#This Row],[Original submission point Part 2]])</f>
        <v>191.64</v>
      </c>
      <c r="F454" s="39">
        <v>191</v>
      </c>
      <c r="G454" s="39">
        <v>64</v>
      </c>
      <c r="H454" s="60" t="s">
        <v>1504</v>
      </c>
      <c r="I454" s="100" t="s">
        <v>22</v>
      </c>
      <c r="J454" s="60" t="s">
        <v>1505</v>
      </c>
      <c r="K454" s="82" t="s">
        <v>24</v>
      </c>
      <c r="L454" s="60" t="s">
        <v>1506</v>
      </c>
    </row>
    <row r="455" spans="1:12" ht="43.2" x14ac:dyDescent="0.3">
      <c r="A455" s="79">
        <v>156</v>
      </c>
      <c r="B455" s="60" t="s">
        <v>3808</v>
      </c>
      <c r="C455" s="60" t="s">
        <v>5074</v>
      </c>
      <c r="D455" s="60" t="s">
        <v>1503</v>
      </c>
      <c r="E455" s="60" t="str">
        <f>CONCATENATE(Table2[[#This Row],[Original submission point Part 1]],".",Table2[[#This Row],[Original submission point Part 2]])</f>
        <v>191.65</v>
      </c>
      <c r="F455" s="39">
        <v>191</v>
      </c>
      <c r="G455" s="39">
        <v>65</v>
      </c>
      <c r="H455" s="60" t="s">
        <v>1504</v>
      </c>
      <c r="I455" s="100" t="s">
        <v>22</v>
      </c>
      <c r="J455" s="60" t="s">
        <v>1505</v>
      </c>
      <c r="K455" s="82" t="s">
        <v>24</v>
      </c>
      <c r="L455" s="60" t="s">
        <v>1506</v>
      </c>
    </row>
    <row r="456" spans="1:12" ht="43.2" x14ac:dyDescent="0.3">
      <c r="A456" s="79">
        <v>156</v>
      </c>
      <c r="B456" s="60" t="s">
        <v>3808</v>
      </c>
      <c r="C456" s="60" t="s">
        <v>5075</v>
      </c>
      <c r="D456" s="60" t="s">
        <v>1503</v>
      </c>
      <c r="E456" s="60" t="str">
        <f>CONCATENATE(Table2[[#This Row],[Original submission point Part 1]],".",Table2[[#This Row],[Original submission point Part 2]])</f>
        <v>191.66</v>
      </c>
      <c r="F456" s="39">
        <v>191</v>
      </c>
      <c r="G456" s="39">
        <v>66</v>
      </c>
      <c r="H456" s="60" t="s">
        <v>1504</v>
      </c>
      <c r="I456" s="100" t="s">
        <v>22</v>
      </c>
      <c r="J456" s="60" t="s">
        <v>1505</v>
      </c>
      <c r="K456" s="82" t="s">
        <v>24</v>
      </c>
      <c r="L456" s="60" t="s">
        <v>1506</v>
      </c>
    </row>
    <row r="457" spans="1:12" ht="43.2" x14ac:dyDescent="0.3">
      <c r="A457" s="79">
        <v>156</v>
      </c>
      <c r="B457" s="60" t="s">
        <v>3808</v>
      </c>
      <c r="C457" s="60" t="s">
        <v>5076</v>
      </c>
      <c r="D457" s="60" t="s">
        <v>1503</v>
      </c>
      <c r="E457" s="60" t="str">
        <f>CONCATENATE(Table2[[#This Row],[Original submission point Part 1]],".",Table2[[#This Row],[Original submission point Part 2]])</f>
        <v>191.67</v>
      </c>
      <c r="F457" s="39">
        <v>191</v>
      </c>
      <c r="G457" s="39">
        <v>67</v>
      </c>
      <c r="H457" s="60" t="s">
        <v>1504</v>
      </c>
      <c r="I457" s="100" t="s">
        <v>22</v>
      </c>
      <c r="J457" s="60" t="s">
        <v>1505</v>
      </c>
      <c r="K457" s="82" t="s">
        <v>24</v>
      </c>
      <c r="L457" s="60" t="s">
        <v>1506</v>
      </c>
    </row>
    <row r="458" spans="1:12" ht="43.2" x14ac:dyDescent="0.3">
      <c r="A458" s="79">
        <v>156</v>
      </c>
      <c r="B458" s="60" t="s">
        <v>3808</v>
      </c>
      <c r="C458" s="60" t="s">
        <v>5077</v>
      </c>
      <c r="D458" s="60" t="s">
        <v>1503</v>
      </c>
      <c r="E458" s="60" t="str">
        <f>CONCATENATE(Table2[[#This Row],[Original submission point Part 1]],".",Table2[[#This Row],[Original submission point Part 2]])</f>
        <v>191.68</v>
      </c>
      <c r="F458" s="39">
        <v>191</v>
      </c>
      <c r="G458" s="39">
        <v>68</v>
      </c>
      <c r="H458" s="60" t="s">
        <v>1504</v>
      </c>
      <c r="I458" s="100" t="s">
        <v>22</v>
      </c>
      <c r="J458" s="60" t="s">
        <v>1505</v>
      </c>
      <c r="K458" s="82" t="s">
        <v>24</v>
      </c>
      <c r="L458" s="60" t="s">
        <v>1506</v>
      </c>
    </row>
    <row r="459" spans="1:12" ht="43.2" x14ac:dyDescent="0.3">
      <c r="A459" s="79">
        <v>156</v>
      </c>
      <c r="B459" s="60" t="s">
        <v>3808</v>
      </c>
      <c r="C459" s="60" t="s">
        <v>5078</v>
      </c>
      <c r="D459" s="60" t="s">
        <v>1503</v>
      </c>
      <c r="E459" s="60" t="str">
        <f>CONCATENATE(Table2[[#This Row],[Original submission point Part 1]],".",Table2[[#This Row],[Original submission point Part 2]])</f>
        <v>191.69</v>
      </c>
      <c r="F459" s="39">
        <v>191</v>
      </c>
      <c r="G459" s="39">
        <v>69</v>
      </c>
      <c r="H459" s="60" t="s">
        <v>1504</v>
      </c>
      <c r="I459" s="100" t="s">
        <v>22</v>
      </c>
      <c r="J459" s="60" t="s">
        <v>1505</v>
      </c>
      <c r="K459" s="82" t="s">
        <v>24</v>
      </c>
      <c r="L459" s="60" t="s">
        <v>1506</v>
      </c>
    </row>
    <row r="460" spans="1:12" ht="43.2" x14ac:dyDescent="0.3">
      <c r="A460" s="79">
        <v>156</v>
      </c>
      <c r="B460" s="60" t="s">
        <v>3808</v>
      </c>
      <c r="C460" s="60" t="s">
        <v>5079</v>
      </c>
      <c r="D460" s="60" t="s">
        <v>1503</v>
      </c>
      <c r="E460" s="60" t="str">
        <f>CONCATENATE(Table2[[#This Row],[Original submission point Part 1]],".",Table2[[#This Row],[Original submission point Part 2]])</f>
        <v>191.70</v>
      </c>
      <c r="F460" s="39">
        <v>191</v>
      </c>
      <c r="G460" s="39">
        <v>70</v>
      </c>
      <c r="H460" s="60" t="s">
        <v>1504</v>
      </c>
      <c r="I460" s="100" t="s">
        <v>22</v>
      </c>
      <c r="J460" s="60" t="s">
        <v>1505</v>
      </c>
      <c r="K460" s="82" t="s">
        <v>24</v>
      </c>
      <c r="L460" s="60" t="s">
        <v>1506</v>
      </c>
    </row>
    <row r="461" spans="1:12" ht="28.8" x14ac:dyDescent="0.3">
      <c r="A461" s="79">
        <v>156</v>
      </c>
      <c r="B461" s="60" t="s">
        <v>3808</v>
      </c>
      <c r="C461" s="60" t="s">
        <v>5080</v>
      </c>
      <c r="D461" s="60" t="s">
        <v>1469</v>
      </c>
      <c r="E461" s="60" t="str">
        <f>CONCATENATE(Table2[[#This Row],[Original submission point Part 1]],".",Table2[[#This Row],[Original submission point Part 2]])</f>
        <v>166.28</v>
      </c>
      <c r="F461" s="39">
        <v>166</v>
      </c>
      <c r="G461" s="39">
        <v>28</v>
      </c>
      <c r="H461" s="60" t="s">
        <v>1470</v>
      </c>
      <c r="I461" s="100" t="s">
        <v>16</v>
      </c>
      <c r="J461" s="60" t="s">
        <v>1471</v>
      </c>
      <c r="K461" s="82" t="s">
        <v>28</v>
      </c>
      <c r="L461" s="60" t="s">
        <v>1472</v>
      </c>
    </row>
    <row r="462" spans="1:12" ht="43.2" x14ac:dyDescent="0.3">
      <c r="A462" s="79">
        <v>156</v>
      </c>
      <c r="B462" s="60" t="s">
        <v>3808</v>
      </c>
      <c r="C462" s="60" t="s">
        <v>5081</v>
      </c>
      <c r="D462" s="60" t="s">
        <v>1503</v>
      </c>
      <c r="E462" s="60" t="str">
        <f>CONCATENATE(Table2[[#This Row],[Original submission point Part 1]],".",Table2[[#This Row],[Original submission point Part 2]])</f>
        <v>191.71</v>
      </c>
      <c r="F462" s="39">
        <v>191</v>
      </c>
      <c r="G462" s="39">
        <v>71</v>
      </c>
      <c r="H462" s="60" t="s">
        <v>1504</v>
      </c>
      <c r="I462" s="100" t="s">
        <v>22</v>
      </c>
      <c r="J462" s="60" t="s">
        <v>1505</v>
      </c>
      <c r="K462" s="82" t="s">
        <v>24</v>
      </c>
      <c r="L462" s="60" t="s">
        <v>1506</v>
      </c>
    </row>
    <row r="463" spans="1:12" ht="43.2" x14ac:dyDescent="0.3">
      <c r="A463" s="79">
        <v>156</v>
      </c>
      <c r="B463" s="60" t="s">
        <v>3808</v>
      </c>
      <c r="C463" s="60" t="s">
        <v>5082</v>
      </c>
      <c r="D463" s="60" t="s">
        <v>1503</v>
      </c>
      <c r="E463" s="60" t="str">
        <f>CONCATENATE(Table2[[#This Row],[Original submission point Part 1]],".",Table2[[#This Row],[Original submission point Part 2]])</f>
        <v>191.72</v>
      </c>
      <c r="F463" s="39">
        <v>191</v>
      </c>
      <c r="G463" s="39">
        <v>72</v>
      </c>
      <c r="H463" s="60" t="s">
        <v>1504</v>
      </c>
      <c r="I463" s="100" t="s">
        <v>22</v>
      </c>
      <c r="J463" s="60" t="s">
        <v>1505</v>
      </c>
      <c r="K463" s="82" t="s">
        <v>24</v>
      </c>
      <c r="L463" s="60" t="s">
        <v>1506</v>
      </c>
    </row>
    <row r="464" spans="1:12" ht="43.2" x14ac:dyDescent="0.3">
      <c r="A464" s="79">
        <v>156</v>
      </c>
      <c r="B464" s="60" t="s">
        <v>3808</v>
      </c>
      <c r="C464" s="60" t="s">
        <v>5083</v>
      </c>
      <c r="D464" s="60" t="s">
        <v>1503</v>
      </c>
      <c r="E464" s="60" t="str">
        <f>CONCATENATE(Table2[[#This Row],[Original submission point Part 1]],".",Table2[[#This Row],[Original submission point Part 2]])</f>
        <v>191.73</v>
      </c>
      <c r="F464" s="39">
        <v>191</v>
      </c>
      <c r="G464" s="39">
        <v>73</v>
      </c>
      <c r="H464" s="60" t="s">
        <v>1504</v>
      </c>
      <c r="I464" s="100" t="s">
        <v>22</v>
      </c>
      <c r="J464" s="60" t="s">
        <v>1505</v>
      </c>
      <c r="K464" s="82" t="s">
        <v>24</v>
      </c>
      <c r="L464" s="60" t="s">
        <v>1506</v>
      </c>
    </row>
    <row r="465" spans="1:12" ht="43.2" x14ac:dyDescent="0.3">
      <c r="A465" s="79">
        <v>156</v>
      </c>
      <c r="B465" s="60" t="s">
        <v>3808</v>
      </c>
      <c r="C465" s="60" t="s">
        <v>5084</v>
      </c>
      <c r="D465" s="60" t="s">
        <v>1503</v>
      </c>
      <c r="E465" s="60" t="str">
        <f>CONCATENATE(Table2[[#This Row],[Original submission point Part 1]],".",Table2[[#This Row],[Original submission point Part 2]])</f>
        <v>191.74</v>
      </c>
      <c r="F465" s="39">
        <v>191</v>
      </c>
      <c r="G465" s="39">
        <v>74</v>
      </c>
      <c r="H465" s="60" t="s">
        <v>1504</v>
      </c>
      <c r="I465" s="100" t="s">
        <v>22</v>
      </c>
      <c r="J465" s="60" t="s">
        <v>1505</v>
      </c>
      <c r="K465" s="82" t="s">
        <v>24</v>
      </c>
      <c r="L465" s="60" t="s">
        <v>1506</v>
      </c>
    </row>
    <row r="466" spans="1:12" ht="43.2" x14ac:dyDescent="0.3">
      <c r="A466" s="79">
        <v>156</v>
      </c>
      <c r="B466" s="60" t="s">
        <v>3808</v>
      </c>
      <c r="C466" s="60" t="s">
        <v>5085</v>
      </c>
      <c r="D466" s="60" t="s">
        <v>1503</v>
      </c>
      <c r="E466" s="60" t="str">
        <f>CONCATENATE(Table2[[#This Row],[Original submission point Part 1]],".",Table2[[#This Row],[Original submission point Part 2]])</f>
        <v>191.75</v>
      </c>
      <c r="F466" s="39">
        <v>191</v>
      </c>
      <c r="G466" s="39">
        <v>75</v>
      </c>
      <c r="H466" s="60" t="s">
        <v>1504</v>
      </c>
      <c r="I466" s="100" t="s">
        <v>22</v>
      </c>
      <c r="J466" s="60" t="s">
        <v>1505</v>
      </c>
      <c r="K466" s="82" t="s">
        <v>24</v>
      </c>
      <c r="L466" s="60" t="s">
        <v>1506</v>
      </c>
    </row>
    <row r="467" spans="1:12" ht="43.2" x14ac:dyDescent="0.3">
      <c r="A467" s="79">
        <v>156</v>
      </c>
      <c r="B467" s="60" t="s">
        <v>3808</v>
      </c>
      <c r="C467" s="60" t="s">
        <v>5086</v>
      </c>
      <c r="D467" s="60" t="s">
        <v>1503</v>
      </c>
      <c r="E467" s="60" t="str">
        <f>CONCATENATE(Table2[[#This Row],[Original submission point Part 1]],".",Table2[[#This Row],[Original submission point Part 2]])</f>
        <v>191.76</v>
      </c>
      <c r="F467" s="39">
        <v>191</v>
      </c>
      <c r="G467" s="39">
        <v>76</v>
      </c>
      <c r="H467" s="60" t="s">
        <v>1504</v>
      </c>
      <c r="I467" s="100" t="s">
        <v>22</v>
      </c>
      <c r="J467" s="60" t="s">
        <v>1505</v>
      </c>
      <c r="K467" s="82" t="s">
        <v>24</v>
      </c>
      <c r="L467" s="60" t="s">
        <v>1506</v>
      </c>
    </row>
    <row r="468" spans="1:12" ht="43.2" x14ac:dyDescent="0.3">
      <c r="A468" s="79">
        <v>156</v>
      </c>
      <c r="B468" s="60" t="s">
        <v>3808</v>
      </c>
      <c r="C468" s="60" t="s">
        <v>5087</v>
      </c>
      <c r="D468" s="60" t="s">
        <v>1503</v>
      </c>
      <c r="E468" s="60" t="str">
        <f>CONCATENATE(Table2[[#This Row],[Original submission point Part 1]],".",Table2[[#This Row],[Original submission point Part 2]])</f>
        <v>191.77</v>
      </c>
      <c r="F468" s="39">
        <v>191</v>
      </c>
      <c r="G468" s="39">
        <v>77</v>
      </c>
      <c r="H468" s="60" t="s">
        <v>1504</v>
      </c>
      <c r="I468" s="100" t="s">
        <v>22</v>
      </c>
      <c r="J468" s="60" t="s">
        <v>1505</v>
      </c>
      <c r="K468" s="82" t="s">
        <v>24</v>
      </c>
      <c r="L468" s="60" t="s">
        <v>1506</v>
      </c>
    </row>
    <row r="469" spans="1:12" ht="43.2" x14ac:dyDescent="0.3">
      <c r="A469" s="79">
        <v>156</v>
      </c>
      <c r="B469" s="60" t="s">
        <v>3808</v>
      </c>
      <c r="C469" s="60" t="s">
        <v>5088</v>
      </c>
      <c r="D469" s="60" t="s">
        <v>1503</v>
      </c>
      <c r="E469" s="60" t="str">
        <f>CONCATENATE(Table2[[#This Row],[Original submission point Part 1]],".",Table2[[#This Row],[Original submission point Part 2]])</f>
        <v>191.78</v>
      </c>
      <c r="F469" s="39">
        <v>191</v>
      </c>
      <c r="G469" s="39">
        <v>78</v>
      </c>
      <c r="H469" s="60" t="s">
        <v>1504</v>
      </c>
      <c r="I469" s="100" t="s">
        <v>22</v>
      </c>
      <c r="J469" s="60" t="s">
        <v>1505</v>
      </c>
      <c r="K469" s="82" t="s">
        <v>24</v>
      </c>
      <c r="L469" s="60" t="s">
        <v>1506</v>
      </c>
    </row>
    <row r="470" spans="1:12" ht="43.2" x14ac:dyDescent="0.3">
      <c r="A470" s="79">
        <v>156</v>
      </c>
      <c r="B470" s="60" t="s">
        <v>3808</v>
      </c>
      <c r="C470" s="60" t="s">
        <v>5089</v>
      </c>
      <c r="D470" s="60" t="s">
        <v>1503</v>
      </c>
      <c r="E470" s="60" t="str">
        <f>CONCATENATE(Table2[[#This Row],[Original submission point Part 1]],".",Table2[[#This Row],[Original submission point Part 2]])</f>
        <v>191.79</v>
      </c>
      <c r="F470" s="39">
        <v>191</v>
      </c>
      <c r="G470" s="39">
        <v>79</v>
      </c>
      <c r="H470" s="60" t="s">
        <v>1504</v>
      </c>
      <c r="I470" s="100" t="s">
        <v>22</v>
      </c>
      <c r="J470" s="60" t="s">
        <v>1505</v>
      </c>
      <c r="K470" s="82" t="s">
        <v>24</v>
      </c>
      <c r="L470" s="60" t="s">
        <v>1506</v>
      </c>
    </row>
    <row r="471" spans="1:12" ht="43.2" x14ac:dyDescent="0.3">
      <c r="A471" s="79">
        <v>156</v>
      </c>
      <c r="B471" s="60" t="s">
        <v>3808</v>
      </c>
      <c r="C471" s="60" t="s">
        <v>5090</v>
      </c>
      <c r="D471" s="60" t="s">
        <v>1503</v>
      </c>
      <c r="E471" s="60" t="str">
        <f>CONCATENATE(Table2[[#This Row],[Original submission point Part 1]],".",Table2[[#This Row],[Original submission point Part 2]])</f>
        <v>191.80</v>
      </c>
      <c r="F471" s="39">
        <v>191</v>
      </c>
      <c r="G471" s="39">
        <v>80</v>
      </c>
      <c r="H471" s="60" t="s">
        <v>1504</v>
      </c>
      <c r="I471" s="100" t="s">
        <v>22</v>
      </c>
      <c r="J471" s="60" t="s">
        <v>1505</v>
      </c>
      <c r="K471" s="82" t="s">
        <v>24</v>
      </c>
      <c r="L471" s="60" t="s">
        <v>1506</v>
      </c>
    </row>
    <row r="472" spans="1:12" ht="28.8" x14ac:dyDescent="0.3">
      <c r="A472" s="79">
        <v>156</v>
      </c>
      <c r="B472" s="60" t="s">
        <v>3808</v>
      </c>
      <c r="C472" s="60" t="s">
        <v>5091</v>
      </c>
      <c r="D472" s="60" t="s">
        <v>1469</v>
      </c>
      <c r="E472" s="60" t="str">
        <f>CONCATENATE(Table2[[#This Row],[Original submission point Part 1]],".",Table2[[#This Row],[Original submission point Part 2]])</f>
        <v>166.29</v>
      </c>
      <c r="F472" s="39">
        <v>166</v>
      </c>
      <c r="G472" s="39">
        <v>29</v>
      </c>
      <c r="H472" s="60" t="s">
        <v>1470</v>
      </c>
      <c r="I472" s="100" t="s">
        <v>16</v>
      </c>
      <c r="J472" s="60" t="s">
        <v>1471</v>
      </c>
      <c r="K472" s="82" t="s">
        <v>28</v>
      </c>
      <c r="L472" s="60" t="s">
        <v>1472</v>
      </c>
    </row>
    <row r="473" spans="1:12" ht="43.2" x14ac:dyDescent="0.3">
      <c r="A473" s="79">
        <v>156</v>
      </c>
      <c r="B473" s="60" t="s">
        <v>3808</v>
      </c>
      <c r="C473" s="60" t="s">
        <v>5092</v>
      </c>
      <c r="D473" s="60" t="s">
        <v>1503</v>
      </c>
      <c r="E473" s="60" t="str">
        <f>CONCATENATE(Table2[[#This Row],[Original submission point Part 1]],".",Table2[[#This Row],[Original submission point Part 2]])</f>
        <v>191.81</v>
      </c>
      <c r="F473" s="39">
        <v>191</v>
      </c>
      <c r="G473" s="39">
        <v>81</v>
      </c>
      <c r="H473" s="60" t="s">
        <v>1504</v>
      </c>
      <c r="I473" s="100" t="s">
        <v>22</v>
      </c>
      <c r="J473" s="60" t="s">
        <v>1505</v>
      </c>
      <c r="K473" s="82" t="s">
        <v>24</v>
      </c>
      <c r="L473" s="60" t="s">
        <v>1506</v>
      </c>
    </row>
    <row r="474" spans="1:12" ht="43.2" x14ac:dyDescent="0.3">
      <c r="A474" s="79">
        <v>156</v>
      </c>
      <c r="B474" s="60" t="s">
        <v>3808</v>
      </c>
      <c r="C474" s="60" t="s">
        <v>5093</v>
      </c>
      <c r="D474" s="60" t="s">
        <v>1503</v>
      </c>
      <c r="E474" s="60" t="str">
        <f>CONCATENATE(Table2[[#This Row],[Original submission point Part 1]],".",Table2[[#This Row],[Original submission point Part 2]])</f>
        <v>191.82</v>
      </c>
      <c r="F474" s="39">
        <v>191</v>
      </c>
      <c r="G474" s="39">
        <v>82</v>
      </c>
      <c r="H474" s="60" t="s">
        <v>1504</v>
      </c>
      <c r="I474" s="100" t="s">
        <v>22</v>
      </c>
      <c r="J474" s="60" t="s">
        <v>1505</v>
      </c>
      <c r="K474" s="82" t="s">
        <v>24</v>
      </c>
      <c r="L474" s="60" t="s">
        <v>1506</v>
      </c>
    </row>
    <row r="475" spans="1:12" ht="43.2" x14ac:dyDescent="0.3">
      <c r="A475" s="79">
        <v>156</v>
      </c>
      <c r="B475" s="60" t="s">
        <v>3808</v>
      </c>
      <c r="C475" s="60" t="s">
        <v>5094</v>
      </c>
      <c r="D475" s="60" t="s">
        <v>1503</v>
      </c>
      <c r="E475" s="60" t="str">
        <f>CONCATENATE(Table2[[#This Row],[Original submission point Part 1]],".",Table2[[#This Row],[Original submission point Part 2]])</f>
        <v>191.83</v>
      </c>
      <c r="F475" s="39">
        <v>191</v>
      </c>
      <c r="G475" s="39">
        <v>83</v>
      </c>
      <c r="H475" s="60" t="s">
        <v>1504</v>
      </c>
      <c r="I475" s="100" t="s">
        <v>22</v>
      </c>
      <c r="J475" s="60" t="s">
        <v>1505</v>
      </c>
      <c r="K475" s="82" t="s">
        <v>24</v>
      </c>
      <c r="L475" s="60" t="s">
        <v>1506</v>
      </c>
    </row>
    <row r="476" spans="1:12" ht="43.2" x14ac:dyDescent="0.3">
      <c r="A476" s="79">
        <v>156</v>
      </c>
      <c r="B476" s="60" t="s">
        <v>3808</v>
      </c>
      <c r="C476" s="60" t="s">
        <v>5095</v>
      </c>
      <c r="D476" s="60" t="s">
        <v>1503</v>
      </c>
      <c r="E476" s="60" t="str">
        <f>CONCATENATE(Table2[[#This Row],[Original submission point Part 1]],".",Table2[[#This Row],[Original submission point Part 2]])</f>
        <v>191.84</v>
      </c>
      <c r="F476" s="39">
        <v>191</v>
      </c>
      <c r="G476" s="39">
        <v>84</v>
      </c>
      <c r="H476" s="60" t="s">
        <v>1504</v>
      </c>
      <c r="I476" s="100" t="s">
        <v>22</v>
      </c>
      <c r="J476" s="60" t="s">
        <v>1505</v>
      </c>
      <c r="K476" s="82" t="s">
        <v>24</v>
      </c>
      <c r="L476" s="60" t="s">
        <v>1506</v>
      </c>
    </row>
    <row r="477" spans="1:12" ht="43.2" x14ac:dyDescent="0.3">
      <c r="A477" s="79">
        <v>156</v>
      </c>
      <c r="B477" s="60" t="s">
        <v>3808</v>
      </c>
      <c r="C477" s="60" t="s">
        <v>5096</v>
      </c>
      <c r="D477" s="60" t="s">
        <v>1503</v>
      </c>
      <c r="E477" s="60" t="str">
        <f>CONCATENATE(Table2[[#This Row],[Original submission point Part 1]],".",Table2[[#This Row],[Original submission point Part 2]])</f>
        <v>191.85</v>
      </c>
      <c r="F477" s="39">
        <v>191</v>
      </c>
      <c r="G477" s="39">
        <v>85</v>
      </c>
      <c r="H477" s="60" t="s">
        <v>1504</v>
      </c>
      <c r="I477" s="100" t="s">
        <v>22</v>
      </c>
      <c r="J477" s="60" t="s">
        <v>1505</v>
      </c>
      <c r="K477" s="82" t="s">
        <v>24</v>
      </c>
      <c r="L477" s="60" t="s">
        <v>1506</v>
      </c>
    </row>
    <row r="478" spans="1:12" ht="43.2" x14ac:dyDescent="0.3">
      <c r="A478" s="79">
        <v>156</v>
      </c>
      <c r="B478" s="60" t="s">
        <v>3808</v>
      </c>
      <c r="C478" s="60" t="s">
        <v>5097</v>
      </c>
      <c r="D478" s="60" t="s">
        <v>1503</v>
      </c>
      <c r="E478" s="60" t="str">
        <f>CONCATENATE(Table2[[#This Row],[Original submission point Part 1]],".",Table2[[#This Row],[Original submission point Part 2]])</f>
        <v>191.86</v>
      </c>
      <c r="F478" s="39">
        <v>191</v>
      </c>
      <c r="G478" s="39">
        <v>86</v>
      </c>
      <c r="H478" s="60" t="s">
        <v>1504</v>
      </c>
      <c r="I478" s="100" t="s">
        <v>22</v>
      </c>
      <c r="J478" s="60" t="s">
        <v>1505</v>
      </c>
      <c r="K478" s="82" t="s">
        <v>24</v>
      </c>
      <c r="L478" s="60" t="s">
        <v>1506</v>
      </c>
    </row>
    <row r="479" spans="1:12" ht="43.2" x14ac:dyDescent="0.3">
      <c r="A479" s="79">
        <v>156</v>
      </c>
      <c r="B479" s="60" t="s">
        <v>3808</v>
      </c>
      <c r="C479" s="60" t="s">
        <v>5098</v>
      </c>
      <c r="D479" s="60" t="s">
        <v>1503</v>
      </c>
      <c r="E479" s="60" t="str">
        <f>CONCATENATE(Table2[[#This Row],[Original submission point Part 1]],".",Table2[[#This Row],[Original submission point Part 2]])</f>
        <v>191.87</v>
      </c>
      <c r="F479" s="39">
        <v>191</v>
      </c>
      <c r="G479" s="39">
        <v>87</v>
      </c>
      <c r="H479" s="60" t="s">
        <v>1504</v>
      </c>
      <c r="I479" s="100" t="s">
        <v>22</v>
      </c>
      <c r="J479" s="60" t="s">
        <v>1505</v>
      </c>
      <c r="K479" s="82" t="s">
        <v>24</v>
      </c>
      <c r="L479" s="60" t="s">
        <v>1506</v>
      </c>
    </row>
    <row r="480" spans="1:12" ht="43.2" x14ac:dyDescent="0.3">
      <c r="A480" s="79">
        <v>156</v>
      </c>
      <c r="B480" s="60" t="s">
        <v>3808</v>
      </c>
      <c r="C480" s="60" t="s">
        <v>5099</v>
      </c>
      <c r="D480" s="60" t="s">
        <v>1503</v>
      </c>
      <c r="E480" s="60" t="str">
        <f>CONCATENATE(Table2[[#This Row],[Original submission point Part 1]],".",Table2[[#This Row],[Original submission point Part 2]])</f>
        <v>191.88</v>
      </c>
      <c r="F480" s="39">
        <v>191</v>
      </c>
      <c r="G480" s="39">
        <v>88</v>
      </c>
      <c r="H480" s="60" t="s">
        <v>1504</v>
      </c>
      <c r="I480" s="100" t="s">
        <v>22</v>
      </c>
      <c r="J480" s="60" t="s">
        <v>1505</v>
      </c>
      <c r="K480" s="82" t="s">
        <v>24</v>
      </c>
      <c r="L480" s="60" t="s">
        <v>1506</v>
      </c>
    </row>
    <row r="481" spans="1:12" ht="43.2" x14ac:dyDescent="0.3">
      <c r="A481" s="79">
        <v>156</v>
      </c>
      <c r="B481" s="60" t="s">
        <v>3808</v>
      </c>
      <c r="C481" s="60" t="s">
        <v>5100</v>
      </c>
      <c r="D481" s="60" t="s">
        <v>1503</v>
      </c>
      <c r="E481" s="60" t="str">
        <f>CONCATENATE(Table2[[#This Row],[Original submission point Part 1]],".",Table2[[#This Row],[Original submission point Part 2]])</f>
        <v>191.89</v>
      </c>
      <c r="F481" s="39">
        <v>191</v>
      </c>
      <c r="G481" s="39">
        <v>89</v>
      </c>
      <c r="H481" s="60" t="s">
        <v>1504</v>
      </c>
      <c r="I481" s="100" t="s">
        <v>22</v>
      </c>
      <c r="J481" s="60" t="s">
        <v>1505</v>
      </c>
      <c r="K481" s="82" t="s">
        <v>24</v>
      </c>
      <c r="L481" s="60" t="s">
        <v>1506</v>
      </c>
    </row>
    <row r="482" spans="1:12" ht="43.2" x14ac:dyDescent="0.3">
      <c r="A482" s="79">
        <v>156</v>
      </c>
      <c r="B482" s="60" t="s">
        <v>3808</v>
      </c>
      <c r="C482" s="60" t="s">
        <v>5101</v>
      </c>
      <c r="D482" s="60" t="s">
        <v>1503</v>
      </c>
      <c r="E482" s="60" t="str">
        <f>CONCATENATE(Table2[[#This Row],[Original submission point Part 1]],".",Table2[[#This Row],[Original submission point Part 2]])</f>
        <v>191.90</v>
      </c>
      <c r="F482" s="39">
        <v>191</v>
      </c>
      <c r="G482" s="39">
        <v>90</v>
      </c>
      <c r="H482" s="60" t="s">
        <v>1504</v>
      </c>
      <c r="I482" s="100" t="s">
        <v>22</v>
      </c>
      <c r="J482" s="60" t="s">
        <v>1505</v>
      </c>
      <c r="K482" s="82" t="s">
        <v>24</v>
      </c>
      <c r="L482" s="60" t="s">
        <v>1506</v>
      </c>
    </row>
    <row r="483" spans="1:12" ht="28.8" x14ac:dyDescent="0.3">
      <c r="A483" s="79">
        <v>156</v>
      </c>
      <c r="B483" s="60" t="s">
        <v>3808</v>
      </c>
      <c r="C483" s="60" t="s">
        <v>5102</v>
      </c>
      <c r="D483" s="60" t="s">
        <v>1469</v>
      </c>
      <c r="E483" s="60" t="str">
        <f>CONCATENATE(Table2[[#This Row],[Original submission point Part 1]],".",Table2[[#This Row],[Original submission point Part 2]])</f>
        <v>166.30</v>
      </c>
      <c r="F483" s="39">
        <v>166</v>
      </c>
      <c r="G483" s="39">
        <v>30</v>
      </c>
      <c r="H483" s="60" t="s">
        <v>1470</v>
      </c>
      <c r="I483" s="100" t="s">
        <v>16</v>
      </c>
      <c r="J483" s="60" t="s">
        <v>1471</v>
      </c>
      <c r="K483" s="82" t="s">
        <v>28</v>
      </c>
      <c r="L483" s="60" t="s">
        <v>1472</v>
      </c>
    </row>
    <row r="484" spans="1:12" ht="43.2" x14ac:dyDescent="0.3">
      <c r="A484" s="79">
        <v>156</v>
      </c>
      <c r="B484" s="60" t="s">
        <v>3808</v>
      </c>
      <c r="C484" s="60" t="s">
        <v>5103</v>
      </c>
      <c r="D484" s="60" t="s">
        <v>1503</v>
      </c>
      <c r="E484" s="60" t="str">
        <f>CONCATENATE(Table2[[#This Row],[Original submission point Part 1]],".",Table2[[#This Row],[Original submission point Part 2]])</f>
        <v>191.91</v>
      </c>
      <c r="F484" s="39">
        <v>191</v>
      </c>
      <c r="G484" s="39">
        <v>91</v>
      </c>
      <c r="H484" s="60" t="s">
        <v>1504</v>
      </c>
      <c r="I484" s="100" t="s">
        <v>22</v>
      </c>
      <c r="J484" s="60" t="s">
        <v>1505</v>
      </c>
      <c r="K484" s="82" t="s">
        <v>24</v>
      </c>
      <c r="L484" s="60" t="s">
        <v>1506</v>
      </c>
    </row>
    <row r="485" spans="1:12" ht="43.2" x14ac:dyDescent="0.3">
      <c r="A485" s="79">
        <v>156</v>
      </c>
      <c r="B485" s="60" t="s">
        <v>3808</v>
      </c>
      <c r="C485" s="60" t="s">
        <v>5104</v>
      </c>
      <c r="D485" s="60" t="s">
        <v>1503</v>
      </c>
      <c r="E485" s="60" t="str">
        <f>CONCATENATE(Table2[[#This Row],[Original submission point Part 1]],".",Table2[[#This Row],[Original submission point Part 2]])</f>
        <v>191.92</v>
      </c>
      <c r="F485" s="39">
        <v>191</v>
      </c>
      <c r="G485" s="39">
        <v>92</v>
      </c>
      <c r="H485" s="60" t="s">
        <v>1504</v>
      </c>
      <c r="I485" s="100" t="s">
        <v>22</v>
      </c>
      <c r="J485" s="60" t="s">
        <v>1505</v>
      </c>
      <c r="K485" s="82" t="s">
        <v>24</v>
      </c>
      <c r="L485" s="60" t="s">
        <v>1506</v>
      </c>
    </row>
    <row r="486" spans="1:12" ht="43.2" x14ac:dyDescent="0.3">
      <c r="A486" s="79">
        <v>156</v>
      </c>
      <c r="B486" s="60" t="s">
        <v>3808</v>
      </c>
      <c r="C486" s="60" t="s">
        <v>5105</v>
      </c>
      <c r="D486" s="60" t="s">
        <v>1503</v>
      </c>
      <c r="E486" s="60" t="str">
        <f>CONCATENATE(Table2[[#This Row],[Original submission point Part 1]],".",Table2[[#This Row],[Original submission point Part 2]])</f>
        <v>191.93</v>
      </c>
      <c r="F486" s="39">
        <v>191</v>
      </c>
      <c r="G486" s="39">
        <v>93</v>
      </c>
      <c r="H486" s="60" t="s">
        <v>1504</v>
      </c>
      <c r="I486" s="100" t="s">
        <v>22</v>
      </c>
      <c r="J486" s="60" t="s">
        <v>1505</v>
      </c>
      <c r="K486" s="82" t="s">
        <v>24</v>
      </c>
      <c r="L486" s="60" t="s">
        <v>1506</v>
      </c>
    </row>
    <row r="487" spans="1:12" ht="43.2" x14ac:dyDescent="0.3">
      <c r="A487" s="79">
        <v>156</v>
      </c>
      <c r="B487" s="60" t="s">
        <v>3808</v>
      </c>
      <c r="C487" s="60" t="s">
        <v>5106</v>
      </c>
      <c r="D487" s="60" t="s">
        <v>1503</v>
      </c>
      <c r="E487" s="60" t="str">
        <f>CONCATENATE(Table2[[#This Row],[Original submission point Part 1]],".",Table2[[#This Row],[Original submission point Part 2]])</f>
        <v>191.94</v>
      </c>
      <c r="F487" s="39">
        <v>191</v>
      </c>
      <c r="G487" s="39">
        <v>94</v>
      </c>
      <c r="H487" s="60" t="s">
        <v>1504</v>
      </c>
      <c r="I487" s="100" t="s">
        <v>22</v>
      </c>
      <c r="J487" s="60" t="s">
        <v>1505</v>
      </c>
      <c r="K487" s="82" t="s">
        <v>24</v>
      </c>
      <c r="L487" s="60" t="s">
        <v>1506</v>
      </c>
    </row>
    <row r="488" spans="1:12" ht="43.2" x14ac:dyDescent="0.3">
      <c r="A488" s="79">
        <v>156</v>
      </c>
      <c r="B488" s="60" t="s">
        <v>3808</v>
      </c>
      <c r="C488" s="60" t="s">
        <v>5107</v>
      </c>
      <c r="D488" s="60" t="s">
        <v>1503</v>
      </c>
      <c r="E488" s="60" t="str">
        <f>CONCATENATE(Table2[[#This Row],[Original submission point Part 1]],".",Table2[[#This Row],[Original submission point Part 2]])</f>
        <v>191.95</v>
      </c>
      <c r="F488" s="39">
        <v>191</v>
      </c>
      <c r="G488" s="39">
        <v>95</v>
      </c>
      <c r="H488" s="60" t="s">
        <v>1504</v>
      </c>
      <c r="I488" s="100" t="s">
        <v>22</v>
      </c>
      <c r="J488" s="60" t="s">
        <v>1505</v>
      </c>
      <c r="K488" s="82" t="s">
        <v>24</v>
      </c>
      <c r="L488" s="60" t="s">
        <v>1506</v>
      </c>
    </row>
    <row r="489" spans="1:12" ht="43.2" x14ac:dyDescent="0.3">
      <c r="A489" s="79">
        <v>156</v>
      </c>
      <c r="B489" s="60" t="s">
        <v>3808</v>
      </c>
      <c r="C489" s="60" t="s">
        <v>5108</v>
      </c>
      <c r="D489" s="60" t="s">
        <v>1503</v>
      </c>
      <c r="E489" s="60" t="str">
        <f>CONCATENATE(Table2[[#This Row],[Original submission point Part 1]],".",Table2[[#This Row],[Original submission point Part 2]])</f>
        <v>191.96</v>
      </c>
      <c r="F489" s="39">
        <v>191</v>
      </c>
      <c r="G489" s="39">
        <v>96</v>
      </c>
      <c r="H489" s="60" t="s">
        <v>1504</v>
      </c>
      <c r="I489" s="100" t="s">
        <v>22</v>
      </c>
      <c r="J489" s="60" t="s">
        <v>1505</v>
      </c>
      <c r="K489" s="82" t="s">
        <v>24</v>
      </c>
      <c r="L489" s="60" t="s">
        <v>1506</v>
      </c>
    </row>
    <row r="490" spans="1:12" ht="43.2" x14ac:dyDescent="0.3">
      <c r="A490" s="79">
        <v>156</v>
      </c>
      <c r="B490" s="60" t="s">
        <v>3808</v>
      </c>
      <c r="C490" s="60" t="s">
        <v>5109</v>
      </c>
      <c r="D490" s="60" t="s">
        <v>1503</v>
      </c>
      <c r="E490" s="60" t="str">
        <f>CONCATENATE(Table2[[#This Row],[Original submission point Part 1]],".",Table2[[#This Row],[Original submission point Part 2]])</f>
        <v>191.97</v>
      </c>
      <c r="F490" s="39">
        <v>191</v>
      </c>
      <c r="G490" s="39">
        <v>97</v>
      </c>
      <c r="H490" s="60" t="s">
        <v>1504</v>
      </c>
      <c r="I490" s="100" t="s">
        <v>22</v>
      </c>
      <c r="J490" s="60" t="s">
        <v>1505</v>
      </c>
      <c r="K490" s="82" t="s">
        <v>24</v>
      </c>
      <c r="L490" s="60" t="s">
        <v>1506</v>
      </c>
    </row>
    <row r="491" spans="1:12" ht="43.2" x14ac:dyDescent="0.3">
      <c r="A491" s="79">
        <v>156</v>
      </c>
      <c r="B491" s="60" t="s">
        <v>3808</v>
      </c>
      <c r="C491" s="60" t="s">
        <v>5110</v>
      </c>
      <c r="D491" s="60" t="s">
        <v>1503</v>
      </c>
      <c r="E491" s="60" t="str">
        <f>CONCATENATE(Table2[[#This Row],[Original submission point Part 1]],".",Table2[[#This Row],[Original submission point Part 2]])</f>
        <v>191.98</v>
      </c>
      <c r="F491" s="39">
        <v>191</v>
      </c>
      <c r="G491" s="39">
        <v>98</v>
      </c>
      <c r="H491" s="60" t="s">
        <v>1504</v>
      </c>
      <c r="I491" s="100" t="s">
        <v>22</v>
      </c>
      <c r="J491" s="60" t="s">
        <v>1505</v>
      </c>
      <c r="K491" s="82" t="s">
        <v>24</v>
      </c>
      <c r="L491" s="60" t="s">
        <v>1506</v>
      </c>
    </row>
    <row r="492" spans="1:12" ht="43.2" x14ac:dyDescent="0.3">
      <c r="A492" s="79">
        <v>156</v>
      </c>
      <c r="B492" s="60" t="s">
        <v>3808</v>
      </c>
      <c r="C492" s="60" t="s">
        <v>5111</v>
      </c>
      <c r="D492" s="60" t="s">
        <v>1503</v>
      </c>
      <c r="E492" s="60" t="str">
        <f>CONCATENATE(Table2[[#This Row],[Original submission point Part 1]],".",Table2[[#This Row],[Original submission point Part 2]])</f>
        <v>191.99</v>
      </c>
      <c r="F492" s="39">
        <v>191</v>
      </c>
      <c r="G492" s="39">
        <v>99</v>
      </c>
      <c r="H492" s="60" t="s">
        <v>1504</v>
      </c>
      <c r="I492" s="100" t="s">
        <v>22</v>
      </c>
      <c r="J492" s="60" t="s">
        <v>1505</v>
      </c>
      <c r="K492" s="82" t="s">
        <v>24</v>
      </c>
      <c r="L492" s="60" t="s">
        <v>1506</v>
      </c>
    </row>
    <row r="493" spans="1:12" ht="43.2" x14ac:dyDescent="0.3">
      <c r="A493" s="79">
        <v>156</v>
      </c>
      <c r="B493" s="60" t="s">
        <v>3808</v>
      </c>
      <c r="C493" s="60" t="s">
        <v>5112</v>
      </c>
      <c r="D493" s="60" t="s">
        <v>1503</v>
      </c>
      <c r="E493" s="60" t="str">
        <f>CONCATENATE(Table2[[#This Row],[Original submission point Part 1]],".",Table2[[#This Row],[Original submission point Part 2]])</f>
        <v>191.100</v>
      </c>
      <c r="F493" s="39">
        <v>191</v>
      </c>
      <c r="G493" s="39">
        <v>100</v>
      </c>
      <c r="H493" s="60" t="s">
        <v>1504</v>
      </c>
      <c r="I493" s="100" t="s">
        <v>22</v>
      </c>
      <c r="J493" s="60" t="s">
        <v>1505</v>
      </c>
      <c r="K493" s="82" t="s">
        <v>24</v>
      </c>
      <c r="L493" s="60" t="s">
        <v>1506</v>
      </c>
    </row>
    <row r="494" spans="1:12" ht="28.8" x14ac:dyDescent="0.3">
      <c r="A494" s="79">
        <v>156</v>
      </c>
      <c r="B494" s="60" t="s">
        <v>3808</v>
      </c>
      <c r="C494" s="60" t="s">
        <v>5113</v>
      </c>
      <c r="D494" s="60" t="s">
        <v>1469</v>
      </c>
      <c r="E494" s="60" t="str">
        <f>CONCATENATE(Table2[[#This Row],[Original submission point Part 1]],".",Table2[[#This Row],[Original submission point Part 2]])</f>
        <v>166.31</v>
      </c>
      <c r="F494" s="39">
        <v>166</v>
      </c>
      <c r="G494" s="39">
        <v>31</v>
      </c>
      <c r="H494" s="60" t="s">
        <v>1470</v>
      </c>
      <c r="I494" s="100" t="s">
        <v>16</v>
      </c>
      <c r="J494" s="60" t="s">
        <v>1471</v>
      </c>
      <c r="K494" s="82" t="s">
        <v>28</v>
      </c>
      <c r="L494" s="60" t="s">
        <v>1472</v>
      </c>
    </row>
    <row r="495" spans="1:12" ht="43.2" x14ac:dyDescent="0.3">
      <c r="A495" s="79">
        <v>156</v>
      </c>
      <c r="B495" s="60" t="s">
        <v>3808</v>
      </c>
      <c r="C495" s="60" t="s">
        <v>5114</v>
      </c>
      <c r="D495" s="60" t="s">
        <v>1503</v>
      </c>
      <c r="E495" s="60" t="str">
        <f>CONCATENATE(Table2[[#This Row],[Original submission point Part 1]],".",Table2[[#This Row],[Original submission point Part 2]])</f>
        <v>191.101</v>
      </c>
      <c r="F495" s="39">
        <v>191</v>
      </c>
      <c r="G495" s="39">
        <v>101</v>
      </c>
      <c r="H495" s="60" t="s">
        <v>1504</v>
      </c>
      <c r="I495" s="100" t="s">
        <v>22</v>
      </c>
      <c r="J495" s="60" t="s">
        <v>1505</v>
      </c>
      <c r="K495" s="82" t="s">
        <v>24</v>
      </c>
      <c r="L495" s="60" t="s">
        <v>1506</v>
      </c>
    </row>
    <row r="496" spans="1:12" ht="43.2" x14ac:dyDescent="0.3">
      <c r="A496" s="79">
        <v>156</v>
      </c>
      <c r="B496" s="60" t="s">
        <v>3808</v>
      </c>
      <c r="C496" s="60" t="s">
        <v>5115</v>
      </c>
      <c r="D496" s="60" t="s">
        <v>1503</v>
      </c>
      <c r="E496" s="60" t="str">
        <f>CONCATENATE(Table2[[#This Row],[Original submission point Part 1]],".",Table2[[#This Row],[Original submission point Part 2]])</f>
        <v>191.102</v>
      </c>
      <c r="F496" s="39">
        <v>191</v>
      </c>
      <c r="G496" s="39">
        <v>102</v>
      </c>
      <c r="H496" s="60" t="s">
        <v>1504</v>
      </c>
      <c r="I496" s="100" t="s">
        <v>22</v>
      </c>
      <c r="J496" s="60" t="s">
        <v>1505</v>
      </c>
      <c r="K496" s="82" t="s">
        <v>24</v>
      </c>
      <c r="L496" s="60" t="s">
        <v>1506</v>
      </c>
    </row>
    <row r="497" spans="1:12" ht="28.8" x14ac:dyDescent="0.3">
      <c r="A497" s="79">
        <v>156</v>
      </c>
      <c r="B497" s="60" t="s">
        <v>3808</v>
      </c>
      <c r="C497" s="60" t="s">
        <v>5116</v>
      </c>
      <c r="D497" s="60" t="s">
        <v>494</v>
      </c>
      <c r="E497" s="60" t="str">
        <f>CONCATENATE(Table2[[#This Row],[Original submission point Part 1]],".",Table2[[#This Row],[Original submission point Part 2]])</f>
        <v>249.1</v>
      </c>
      <c r="F497" s="39">
        <v>249</v>
      </c>
      <c r="G497" s="39">
        <v>1</v>
      </c>
      <c r="H497" s="60" t="s">
        <v>1491</v>
      </c>
      <c r="I497" s="100" t="s">
        <v>22</v>
      </c>
      <c r="J497" s="60" t="s">
        <v>1492</v>
      </c>
      <c r="K497" s="82" t="s">
        <v>24</v>
      </c>
      <c r="L497" s="60" t="s">
        <v>1493</v>
      </c>
    </row>
    <row r="498" spans="1:12" ht="28.8" x14ac:dyDescent="0.3">
      <c r="A498" s="79">
        <v>156</v>
      </c>
      <c r="B498" s="60" t="s">
        <v>3808</v>
      </c>
      <c r="C498" s="60" t="s">
        <v>5117</v>
      </c>
      <c r="D498" s="60" t="s">
        <v>494</v>
      </c>
      <c r="E498" s="60" t="str">
        <f>CONCATENATE(Table2[[#This Row],[Original submission point Part 1]],".",Table2[[#This Row],[Original submission point Part 2]])</f>
        <v>249.2</v>
      </c>
      <c r="F498" s="39">
        <v>249</v>
      </c>
      <c r="G498" s="39">
        <v>2</v>
      </c>
      <c r="H498" s="60" t="s">
        <v>1491</v>
      </c>
      <c r="I498" s="100" t="s">
        <v>22</v>
      </c>
      <c r="J498" s="60" t="s">
        <v>1492</v>
      </c>
      <c r="K498" s="82" t="s">
        <v>24</v>
      </c>
      <c r="L498" s="60" t="s">
        <v>1493</v>
      </c>
    </row>
    <row r="499" spans="1:12" ht="28.8" x14ac:dyDescent="0.3">
      <c r="A499" s="79">
        <v>156</v>
      </c>
      <c r="B499" s="60" t="s">
        <v>3808</v>
      </c>
      <c r="C499" s="60" t="s">
        <v>5118</v>
      </c>
      <c r="D499" s="60" t="s">
        <v>494</v>
      </c>
      <c r="E499" s="60" t="str">
        <f>CONCATENATE(Table2[[#This Row],[Original submission point Part 1]],".",Table2[[#This Row],[Original submission point Part 2]])</f>
        <v>249.3</v>
      </c>
      <c r="F499" s="39">
        <v>249</v>
      </c>
      <c r="G499" s="39">
        <v>3</v>
      </c>
      <c r="H499" s="60" t="s">
        <v>1491</v>
      </c>
      <c r="I499" s="100" t="s">
        <v>22</v>
      </c>
      <c r="J499" s="60" t="s">
        <v>1492</v>
      </c>
      <c r="K499" s="82" t="s">
        <v>24</v>
      </c>
      <c r="L499" s="60" t="s">
        <v>1493</v>
      </c>
    </row>
    <row r="500" spans="1:12" ht="28.8" x14ac:dyDescent="0.3">
      <c r="A500" s="79">
        <v>156</v>
      </c>
      <c r="B500" s="60" t="s">
        <v>3808</v>
      </c>
      <c r="C500" s="60" t="s">
        <v>5119</v>
      </c>
      <c r="D500" s="60" t="s">
        <v>494</v>
      </c>
      <c r="E500" s="60" t="str">
        <f>CONCATENATE(Table2[[#This Row],[Original submission point Part 1]],".",Table2[[#This Row],[Original submission point Part 2]])</f>
        <v>249.4</v>
      </c>
      <c r="F500" s="39">
        <v>249</v>
      </c>
      <c r="G500" s="39">
        <v>4</v>
      </c>
      <c r="H500" s="60" t="s">
        <v>1491</v>
      </c>
      <c r="I500" s="100" t="s">
        <v>22</v>
      </c>
      <c r="J500" s="60" t="s">
        <v>1492</v>
      </c>
      <c r="K500" s="82" t="s">
        <v>24</v>
      </c>
      <c r="L500" s="60" t="s">
        <v>1493</v>
      </c>
    </row>
    <row r="501" spans="1:12" ht="86.4" x14ac:dyDescent="0.3">
      <c r="A501" s="79">
        <v>156</v>
      </c>
      <c r="B501" s="60" t="s">
        <v>3808</v>
      </c>
      <c r="C501" s="60" t="s">
        <v>5120</v>
      </c>
      <c r="D501" s="60" t="s">
        <v>494</v>
      </c>
      <c r="E501" s="60" t="str">
        <f>CONCATENATE(Table2[[#This Row],[Original submission point Part 1]],".",Table2[[#This Row],[Original submission point Part 2]])</f>
        <v>249.5</v>
      </c>
      <c r="F501" s="79">
        <v>249</v>
      </c>
      <c r="G501" s="79">
        <v>5</v>
      </c>
      <c r="H501" s="29" t="s">
        <v>1494</v>
      </c>
      <c r="I501" s="99" t="s">
        <v>851</v>
      </c>
      <c r="J501" s="29" t="s">
        <v>1495</v>
      </c>
      <c r="K501" s="30" t="s">
        <v>24</v>
      </c>
      <c r="L501" s="60" t="s">
        <v>1496</v>
      </c>
    </row>
    <row r="502" spans="1:12" ht="28.8" x14ac:dyDescent="0.3">
      <c r="A502" s="79">
        <v>156</v>
      </c>
      <c r="B502" s="60" t="s">
        <v>3808</v>
      </c>
      <c r="C502" s="60" t="s">
        <v>5121</v>
      </c>
      <c r="D502" s="60" t="s">
        <v>494</v>
      </c>
      <c r="E502" s="60" t="str">
        <f>CONCATENATE(Table2[[#This Row],[Original submission point Part 1]],".",Table2[[#This Row],[Original submission point Part 2]])</f>
        <v>249.6</v>
      </c>
      <c r="F502" s="39">
        <v>249</v>
      </c>
      <c r="G502" s="39">
        <v>6</v>
      </c>
      <c r="H502" s="60" t="s">
        <v>1491</v>
      </c>
      <c r="I502" s="100" t="s">
        <v>22</v>
      </c>
      <c r="J502" s="60" t="s">
        <v>1492</v>
      </c>
      <c r="K502" s="82" t="s">
        <v>24</v>
      </c>
      <c r="L502" s="60" t="s">
        <v>1493</v>
      </c>
    </row>
    <row r="503" spans="1:12" ht="28.8" x14ac:dyDescent="0.3">
      <c r="A503" s="79">
        <v>156</v>
      </c>
      <c r="B503" s="60" t="s">
        <v>3808</v>
      </c>
      <c r="C503" s="60" t="s">
        <v>5122</v>
      </c>
      <c r="D503" s="60" t="s">
        <v>494</v>
      </c>
      <c r="E503" s="60" t="str">
        <f>CONCATENATE(Table2[[#This Row],[Original submission point Part 1]],".",Table2[[#This Row],[Original submission point Part 2]])</f>
        <v>249.7</v>
      </c>
      <c r="F503" s="39">
        <v>249</v>
      </c>
      <c r="G503" s="39">
        <v>7</v>
      </c>
      <c r="H503" s="60" t="s">
        <v>1491</v>
      </c>
      <c r="I503" s="100" t="s">
        <v>22</v>
      </c>
      <c r="J503" s="60" t="s">
        <v>1492</v>
      </c>
      <c r="K503" s="82" t="s">
        <v>24</v>
      </c>
      <c r="L503" s="60" t="s">
        <v>1493</v>
      </c>
    </row>
    <row r="504" spans="1:12" ht="28.8" x14ac:dyDescent="0.3">
      <c r="A504" s="79">
        <v>156</v>
      </c>
      <c r="B504" s="60" t="s">
        <v>3808</v>
      </c>
      <c r="C504" s="60" t="s">
        <v>5123</v>
      </c>
      <c r="D504" s="60" t="s">
        <v>494</v>
      </c>
      <c r="E504" s="60" t="str">
        <f>CONCATENATE(Table2[[#This Row],[Original submission point Part 1]],".",Table2[[#This Row],[Original submission point Part 2]])</f>
        <v>249.8</v>
      </c>
      <c r="F504" s="39">
        <v>249</v>
      </c>
      <c r="G504" s="39">
        <v>8</v>
      </c>
      <c r="H504" s="60" t="s">
        <v>1491</v>
      </c>
      <c r="I504" s="100" t="s">
        <v>22</v>
      </c>
      <c r="J504" s="60" t="s">
        <v>1492</v>
      </c>
      <c r="K504" s="82" t="s">
        <v>24</v>
      </c>
      <c r="L504" s="60" t="s">
        <v>1493</v>
      </c>
    </row>
    <row r="505" spans="1:12" ht="28.8" x14ac:dyDescent="0.3">
      <c r="A505" s="79">
        <v>156</v>
      </c>
      <c r="B505" s="60" t="s">
        <v>3808</v>
      </c>
      <c r="C505" s="60" t="s">
        <v>5124</v>
      </c>
      <c r="D505" s="60" t="s">
        <v>1469</v>
      </c>
      <c r="E505" s="60" t="str">
        <f>CONCATENATE(Table2[[#This Row],[Original submission point Part 1]],".",Table2[[#This Row],[Original submission point Part 2]])</f>
        <v>166.32</v>
      </c>
      <c r="F505" s="39">
        <v>166</v>
      </c>
      <c r="G505" s="39">
        <v>32</v>
      </c>
      <c r="H505" s="60" t="s">
        <v>1470</v>
      </c>
      <c r="I505" s="100" t="s">
        <v>16</v>
      </c>
      <c r="J505" s="60" t="s">
        <v>1471</v>
      </c>
      <c r="K505" s="82" t="s">
        <v>28</v>
      </c>
      <c r="L505" s="60" t="s">
        <v>1472</v>
      </c>
    </row>
    <row r="506" spans="1:12" ht="28.8" x14ac:dyDescent="0.3">
      <c r="A506" s="79">
        <v>156</v>
      </c>
      <c r="B506" s="60" t="s">
        <v>3808</v>
      </c>
      <c r="C506" s="60" t="s">
        <v>5125</v>
      </c>
      <c r="D506" s="60" t="s">
        <v>494</v>
      </c>
      <c r="E506" s="60" t="str">
        <f>CONCATENATE(Table2[[#This Row],[Original submission point Part 1]],".",Table2[[#This Row],[Original submission point Part 2]])</f>
        <v>249.9</v>
      </c>
      <c r="F506" s="39">
        <v>249</v>
      </c>
      <c r="G506" s="39">
        <v>9</v>
      </c>
      <c r="H506" s="60" t="s">
        <v>1491</v>
      </c>
      <c r="I506" s="100" t="s">
        <v>22</v>
      </c>
      <c r="J506" s="60" t="s">
        <v>1492</v>
      </c>
      <c r="K506" s="82" t="s">
        <v>24</v>
      </c>
      <c r="L506" s="60" t="s">
        <v>1493</v>
      </c>
    </row>
    <row r="507" spans="1:12" ht="28.8" x14ac:dyDescent="0.3">
      <c r="A507" s="79">
        <v>156</v>
      </c>
      <c r="B507" s="60" t="s">
        <v>3808</v>
      </c>
      <c r="C507" s="60" t="s">
        <v>5126</v>
      </c>
      <c r="D507" s="60" t="s">
        <v>494</v>
      </c>
      <c r="E507" s="60" t="str">
        <f>CONCATENATE(Table2[[#This Row],[Original submission point Part 1]],".",Table2[[#This Row],[Original submission point Part 2]])</f>
        <v>249.10</v>
      </c>
      <c r="F507" s="39">
        <v>249</v>
      </c>
      <c r="G507" s="39">
        <v>10</v>
      </c>
      <c r="H507" s="60" t="s">
        <v>1491</v>
      </c>
      <c r="I507" s="100" t="s">
        <v>22</v>
      </c>
      <c r="J507" s="60" t="s">
        <v>1492</v>
      </c>
      <c r="K507" s="82" t="s">
        <v>24</v>
      </c>
      <c r="L507" s="60" t="s">
        <v>1493</v>
      </c>
    </row>
    <row r="508" spans="1:12" ht="28.8" x14ac:dyDescent="0.3">
      <c r="A508" s="79">
        <v>156</v>
      </c>
      <c r="B508" s="60" t="s">
        <v>3808</v>
      </c>
      <c r="C508" s="60" t="s">
        <v>5127</v>
      </c>
      <c r="D508" s="60" t="s">
        <v>494</v>
      </c>
      <c r="E508" s="60" t="str">
        <f>CONCATENATE(Table2[[#This Row],[Original submission point Part 1]],".",Table2[[#This Row],[Original submission point Part 2]])</f>
        <v>249.11</v>
      </c>
      <c r="F508" s="39">
        <v>249</v>
      </c>
      <c r="G508" s="39">
        <v>11</v>
      </c>
      <c r="H508" s="60" t="s">
        <v>1491</v>
      </c>
      <c r="I508" s="100" t="s">
        <v>22</v>
      </c>
      <c r="J508" s="60" t="s">
        <v>1492</v>
      </c>
      <c r="K508" s="82" t="s">
        <v>24</v>
      </c>
      <c r="L508" s="60" t="s">
        <v>1493</v>
      </c>
    </row>
    <row r="509" spans="1:12" ht="28.8" x14ac:dyDescent="0.3">
      <c r="A509" s="79">
        <v>156</v>
      </c>
      <c r="B509" s="60" t="s">
        <v>3808</v>
      </c>
      <c r="C509" s="60" t="s">
        <v>5128</v>
      </c>
      <c r="D509" s="60" t="s">
        <v>494</v>
      </c>
      <c r="E509" s="60" t="str">
        <f>CONCATENATE(Table2[[#This Row],[Original submission point Part 1]],".",Table2[[#This Row],[Original submission point Part 2]])</f>
        <v>249.12</v>
      </c>
      <c r="F509" s="39">
        <v>249</v>
      </c>
      <c r="G509" s="39">
        <v>12</v>
      </c>
      <c r="H509" s="60" t="s">
        <v>1491</v>
      </c>
      <c r="I509" s="100" t="s">
        <v>22</v>
      </c>
      <c r="J509" s="60" t="s">
        <v>1492</v>
      </c>
      <c r="K509" s="82" t="s">
        <v>24</v>
      </c>
      <c r="L509" s="60" t="s">
        <v>1493</v>
      </c>
    </row>
    <row r="510" spans="1:12" ht="57.6" x14ac:dyDescent="0.3">
      <c r="A510" s="79">
        <v>156</v>
      </c>
      <c r="B510" s="60" t="s">
        <v>3808</v>
      </c>
      <c r="C510" s="60" t="s">
        <v>5129</v>
      </c>
      <c r="D510" s="60" t="s">
        <v>494</v>
      </c>
      <c r="E510" s="60" t="str">
        <f>CONCATENATE(Table2[[#This Row],[Original submission point Part 1]],".",Table2[[#This Row],[Original submission point Part 2]])</f>
        <v>249.13</v>
      </c>
      <c r="F510" s="79">
        <v>249</v>
      </c>
      <c r="G510" s="79">
        <v>13</v>
      </c>
      <c r="H510" s="35" t="s">
        <v>1507</v>
      </c>
      <c r="I510" s="100" t="s">
        <v>22</v>
      </c>
      <c r="J510" s="60" t="s">
        <v>1498</v>
      </c>
      <c r="K510" s="82" t="s">
        <v>24</v>
      </c>
      <c r="L510" s="60" t="s">
        <v>1499</v>
      </c>
    </row>
    <row r="511" spans="1:12" ht="28.8" x14ac:dyDescent="0.3">
      <c r="A511" s="79">
        <v>156</v>
      </c>
      <c r="B511" s="60" t="s">
        <v>3808</v>
      </c>
      <c r="C511" s="60" t="s">
        <v>5130</v>
      </c>
      <c r="D511" s="60" t="s">
        <v>494</v>
      </c>
      <c r="E511" s="60" t="str">
        <f>CONCATENATE(Table2[[#This Row],[Original submission point Part 1]],".",Table2[[#This Row],[Original submission point Part 2]])</f>
        <v>249.14</v>
      </c>
      <c r="F511" s="39">
        <v>249</v>
      </c>
      <c r="G511" s="39">
        <v>14</v>
      </c>
      <c r="H511" s="60" t="s">
        <v>1491</v>
      </c>
      <c r="I511" s="100" t="s">
        <v>22</v>
      </c>
      <c r="J511" s="60" t="s">
        <v>1492</v>
      </c>
      <c r="K511" s="82" t="s">
        <v>24</v>
      </c>
      <c r="L511" s="60" t="s">
        <v>1493</v>
      </c>
    </row>
    <row r="512" spans="1:12" ht="28.8" x14ac:dyDescent="0.3">
      <c r="A512" s="79">
        <v>156</v>
      </c>
      <c r="B512" s="60" t="s">
        <v>3808</v>
      </c>
      <c r="C512" s="60" t="s">
        <v>5131</v>
      </c>
      <c r="D512" s="60" t="s">
        <v>494</v>
      </c>
      <c r="E512" s="60" t="str">
        <f>CONCATENATE(Table2[[#This Row],[Original submission point Part 1]],".",Table2[[#This Row],[Original submission point Part 2]])</f>
        <v>249.15</v>
      </c>
      <c r="F512" s="39">
        <v>249</v>
      </c>
      <c r="G512" s="39">
        <v>15</v>
      </c>
      <c r="H512" s="60" t="s">
        <v>1491</v>
      </c>
      <c r="I512" s="100" t="s">
        <v>22</v>
      </c>
      <c r="J512" s="60" t="s">
        <v>1492</v>
      </c>
      <c r="K512" s="82" t="s">
        <v>24</v>
      </c>
      <c r="L512" s="60" t="s">
        <v>1493</v>
      </c>
    </row>
    <row r="513" spans="1:12" ht="28.8" x14ac:dyDescent="0.3">
      <c r="A513" s="79">
        <v>156</v>
      </c>
      <c r="B513" s="60" t="s">
        <v>3808</v>
      </c>
      <c r="C513" s="60" t="s">
        <v>5132</v>
      </c>
      <c r="D513" s="60" t="s">
        <v>494</v>
      </c>
      <c r="E513" s="60" t="str">
        <f>CONCATENATE(Table2[[#This Row],[Original submission point Part 1]],".",Table2[[#This Row],[Original submission point Part 2]])</f>
        <v>249.16</v>
      </c>
      <c r="F513" s="39">
        <v>249</v>
      </c>
      <c r="G513" s="39">
        <v>16</v>
      </c>
      <c r="H513" s="60" t="s">
        <v>1491</v>
      </c>
      <c r="I513" s="100" t="s">
        <v>22</v>
      </c>
      <c r="J513" s="60" t="s">
        <v>1492</v>
      </c>
      <c r="K513" s="82" t="s">
        <v>24</v>
      </c>
      <c r="L513" s="60" t="s">
        <v>1493</v>
      </c>
    </row>
    <row r="514" spans="1:12" ht="28.8" x14ac:dyDescent="0.3">
      <c r="A514" s="79">
        <v>156</v>
      </c>
      <c r="B514" s="60" t="s">
        <v>3808</v>
      </c>
      <c r="C514" s="60" t="s">
        <v>5133</v>
      </c>
      <c r="D514" s="60" t="s">
        <v>494</v>
      </c>
      <c r="E514" s="60" t="str">
        <f>CONCATENATE(Table2[[#This Row],[Original submission point Part 1]],".",Table2[[#This Row],[Original submission point Part 2]])</f>
        <v>249.17</v>
      </c>
      <c r="F514" s="39">
        <v>249</v>
      </c>
      <c r="G514" s="39">
        <v>17</v>
      </c>
      <c r="H514" s="60" t="s">
        <v>1491</v>
      </c>
      <c r="I514" s="100" t="s">
        <v>22</v>
      </c>
      <c r="J514" s="60" t="s">
        <v>1492</v>
      </c>
      <c r="K514" s="82" t="s">
        <v>24</v>
      </c>
      <c r="L514" s="60" t="s">
        <v>1493</v>
      </c>
    </row>
    <row r="515" spans="1:12" ht="28.8" x14ac:dyDescent="0.3">
      <c r="A515" s="79">
        <v>156</v>
      </c>
      <c r="B515" s="60" t="s">
        <v>3808</v>
      </c>
      <c r="C515" s="60" t="s">
        <v>5134</v>
      </c>
      <c r="D515" s="60" t="s">
        <v>494</v>
      </c>
      <c r="E515" s="60" t="str">
        <f>CONCATENATE(Table2[[#This Row],[Original submission point Part 1]],".",Table2[[#This Row],[Original submission point Part 2]])</f>
        <v>249.18</v>
      </c>
      <c r="F515" s="39">
        <v>249</v>
      </c>
      <c r="G515" s="39">
        <v>18</v>
      </c>
      <c r="H515" s="60" t="s">
        <v>1491</v>
      </c>
      <c r="I515" s="100" t="s">
        <v>22</v>
      </c>
      <c r="J515" s="60" t="s">
        <v>1492</v>
      </c>
      <c r="K515" s="82" t="s">
        <v>24</v>
      </c>
      <c r="L515" s="60" t="s">
        <v>1493</v>
      </c>
    </row>
    <row r="516" spans="1:12" ht="28.8" x14ac:dyDescent="0.3">
      <c r="A516" s="79">
        <v>156</v>
      </c>
      <c r="B516" s="60" t="s">
        <v>3808</v>
      </c>
      <c r="C516" s="60" t="s">
        <v>5135</v>
      </c>
      <c r="D516" s="60" t="s">
        <v>1469</v>
      </c>
      <c r="E516" s="60" t="str">
        <f>CONCATENATE(Table2[[#This Row],[Original submission point Part 1]],".",Table2[[#This Row],[Original submission point Part 2]])</f>
        <v>166.33</v>
      </c>
      <c r="F516" s="39">
        <v>166</v>
      </c>
      <c r="G516" s="39">
        <v>33</v>
      </c>
      <c r="H516" s="60" t="s">
        <v>1470</v>
      </c>
      <c r="I516" s="100" t="s">
        <v>16</v>
      </c>
      <c r="J516" s="60" t="s">
        <v>1471</v>
      </c>
      <c r="K516" s="82" t="s">
        <v>28</v>
      </c>
      <c r="L516" s="60" t="s">
        <v>1472</v>
      </c>
    </row>
    <row r="517" spans="1:12" ht="28.8" x14ac:dyDescent="0.3">
      <c r="A517" s="79">
        <v>156</v>
      </c>
      <c r="B517" s="60" t="s">
        <v>3808</v>
      </c>
      <c r="C517" s="60" t="s">
        <v>5136</v>
      </c>
      <c r="D517" s="60" t="s">
        <v>494</v>
      </c>
      <c r="E517" s="60" t="str">
        <f>CONCATENATE(Table2[[#This Row],[Original submission point Part 1]],".",Table2[[#This Row],[Original submission point Part 2]])</f>
        <v>249.19</v>
      </c>
      <c r="F517" s="39">
        <v>249</v>
      </c>
      <c r="G517" s="39">
        <v>19</v>
      </c>
      <c r="H517" s="60" t="s">
        <v>1491</v>
      </c>
      <c r="I517" s="100" t="s">
        <v>22</v>
      </c>
      <c r="J517" s="60" t="s">
        <v>1492</v>
      </c>
      <c r="K517" s="82" t="s">
        <v>24</v>
      </c>
      <c r="L517" s="60" t="s">
        <v>1493</v>
      </c>
    </row>
    <row r="518" spans="1:12" ht="28.8" x14ac:dyDescent="0.3">
      <c r="A518" s="79">
        <v>156</v>
      </c>
      <c r="B518" s="60" t="s">
        <v>3808</v>
      </c>
      <c r="C518" s="60" t="s">
        <v>5137</v>
      </c>
      <c r="D518" s="60" t="s">
        <v>494</v>
      </c>
      <c r="E518" s="60" t="str">
        <f>CONCATENATE(Table2[[#This Row],[Original submission point Part 1]],".",Table2[[#This Row],[Original submission point Part 2]])</f>
        <v>249.20</v>
      </c>
      <c r="F518" s="39">
        <v>249</v>
      </c>
      <c r="G518" s="39">
        <v>20</v>
      </c>
      <c r="H518" s="60" t="s">
        <v>1491</v>
      </c>
      <c r="I518" s="100" t="s">
        <v>22</v>
      </c>
      <c r="J518" s="60" t="s">
        <v>1492</v>
      </c>
      <c r="K518" s="82" t="s">
        <v>24</v>
      </c>
      <c r="L518" s="60" t="s">
        <v>1493</v>
      </c>
    </row>
    <row r="519" spans="1:12" ht="28.8" x14ac:dyDescent="0.3">
      <c r="A519" s="79">
        <v>156</v>
      </c>
      <c r="B519" s="60" t="s">
        <v>3808</v>
      </c>
      <c r="C519" s="60" t="s">
        <v>5138</v>
      </c>
      <c r="D519" s="60" t="s">
        <v>494</v>
      </c>
      <c r="E519" s="60" t="str">
        <f>CONCATENATE(Table2[[#This Row],[Original submission point Part 1]],".",Table2[[#This Row],[Original submission point Part 2]])</f>
        <v>249.21</v>
      </c>
      <c r="F519" s="39">
        <v>249</v>
      </c>
      <c r="G519" s="39">
        <v>21</v>
      </c>
      <c r="H519" s="60" t="s">
        <v>1491</v>
      </c>
      <c r="I519" s="100" t="s">
        <v>22</v>
      </c>
      <c r="J519" s="60" t="s">
        <v>1492</v>
      </c>
      <c r="K519" s="82" t="s">
        <v>24</v>
      </c>
      <c r="L519" s="60" t="s">
        <v>1493</v>
      </c>
    </row>
    <row r="520" spans="1:12" ht="28.8" x14ac:dyDescent="0.3">
      <c r="A520" s="79">
        <v>156</v>
      </c>
      <c r="B520" s="60" t="s">
        <v>3808</v>
      </c>
      <c r="C520" s="60" t="s">
        <v>5139</v>
      </c>
      <c r="D520" s="60" t="s">
        <v>494</v>
      </c>
      <c r="E520" s="60" t="str">
        <f>CONCATENATE(Table2[[#This Row],[Original submission point Part 1]],".",Table2[[#This Row],[Original submission point Part 2]])</f>
        <v>249.22</v>
      </c>
      <c r="F520" s="39">
        <v>249</v>
      </c>
      <c r="G520" s="39">
        <v>22</v>
      </c>
      <c r="H520" s="60" t="s">
        <v>1491</v>
      </c>
      <c r="I520" s="100" t="s">
        <v>22</v>
      </c>
      <c r="J520" s="60" t="s">
        <v>1492</v>
      </c>
      <c r="K520" s="82" t="s">
        <v>24</v>
      </c>
      <c r="L520" s="60" t="s">
        <v>1493</v>
      </c>
    </row>
    <row r="521" spans="1:12" ht="28.8" x14ac:dyDescent="0.3">
      <c r="A521" s="79">
        <v>156</v>
      </c>
      <c r="B521" s="60" t="s">
        <v>3808</v>
      </c>
      <c r="C521" s="60" t="s">
        <v>5140</v>
      </c>
      <c r="D521" s="60" t="s">
        <v>494</v>
      </c>
      <c r="E521" s="60" t="str">
        <f>CONCATENATE(Table2[[#This Row],[Original submission point Part 1]],".",Table2[[#This Row],[Original submission point Part 2]])</f>
        <v>249.23</v>
      </c>
      <c r="F521" s="39">
        <v>249</v>
      </c>
      <c r="G521" s="39">
        <v>23</v>
      </c>
      <c r="H521" s="60" t="s">
        <v>1491</v>
      </c>
      <c r="I521" s="100" t="s">
        <v>22</v>
      </c>
      <c r="J521" s="60" t="s">
        <v>1492</v>
      </c>
      <c r="K521" s="82" t="s">
        <v>24</v>
      </c>
      <c r="L521" s="60" t="s">
        <v>1493</v>
      </c>
    </row>
    <row r="522" spans="1:12" ht="28.8" x14ac:dyDescent="0.3">
      <c r="A522" s="79">
        <v>156</v>
      </c>
      <c r="B522" s="60" t="s">
        <v>3808</v>
      </c>
      <c r="C522" s="60" t="s">
        <v>5141</v>
      </c>
      <c r="D522" s="60" t="s">
        <v>494</v>
      </c>
      <c r="E522" s="60" t="str">
        <f>CONCATENATE(Table2[[#This Row],[Original submission point Part 1]],".",Table2[[#This Row],[Original submission point Part 2]])</f>
        <v>249.24</v>
      </c>
      <c r="F522" s="39">
        <v>249</v>
      </c>
      <c r="G522" s="39">
        <v>24</v>
      </c>
      <c r="H522" s="60" t="s">
        <v>1491</v>
      </c>
      <c r="I522" s="100" t="s">
        <v>22</v>
      </c>
      <c r="J522" s="60" t="s">
        <v>1492</v>
      </c>
      <c r="K522" s="82" t="s">
        <v>24</v>
      </c>
      <c r="L522" s="60" t="s">
        <v>1493</v>
      </c>
    </row>
    <row r="523" spans="1:12" ht="28.8" x14ac:dyDescent="0.3">
      <c r="A523" s="79">
        <v>156</v>
      </c>
      <c r="B523" s="60" t="s">
        <v>3808</v>
      </c>
      <c r="C523" s="60" t="s">
        <v>5142</v>
      </c>
      <c r="D523" s="60" t="s">
        <v>494</v>
      </c>
      <c r="E523" s="60" t="str">
        <f>CONCATENATE(Table2[[#This Row],[Original submission point Part 1]],".",Table2[[#This Row],[Original submission point Part 2]])</f>
        <v>249.25</v>
      </c>
      <c r="F523" s="39">
        <v>249</v>
      </c>
      <c r="G523" s="39">
        <v>25</v>
      </c>
      <c r="H523" s="60" t="s">
        <v>1491</v>
      </c>
      <c r="I523" s="100" t="s">
        <v>22</v>
      </c>
      <c r="J523" s="60" t="s">
        <v>1492</v>
      </c>
      <c r="K523" s="82" t="s">
        <v>24</v>
      </c>
      <c r="L523" s="60" t="s">
        <v>1493</v>
      </c>
    </row>
    <row r="524" spans="1:12" ht="28.8" x14ac:dyDescent="0.3">
      <c r="A524" s="79">
        <v>156</v>
      </c>
      <c r="B524" s="60" t="s">
        <v>3808</v>
      </c>
      <c r="C524" s="60" t="s">
        <v>5143</v>
      </c>
      <c r="D524" s="60" t="s">
        <v>494</v>
      </c>
      <c r="E524" s="60" t="str">
        <f>CONCATENATE(Table2[[#This Row],[Original submission point Part 1]],".",Table2[[#This Row],[Original submission point Part 2]])</f>
        <v>249.26</v>
      </c>
      <c r="F524" s="39">
        <v>249</v>
      </c>
      <c r="G524" s="39">
        <v>26</v>
      </c>
      <c r="H524" s="60" t="s">
        <v>1491</v>
      </c>
      <c r="I524" s="100" t="s">
        <v>22</v>
      </c>
      <c r="J524" s="60" t="s">
        <v>1492</v>
      </c>
      <c r="K524" s="82" t="s">
        <v>24</v>
      </c>
      <c r="L524" s="60" t="s">
        <v>1493</v>
      </c>
    </row>
    <row r="525" spans="1:12" ht="28.8" x14ac:dyDescent="0.3">
      <c r="A525" s="79">
        <v>156</v>
      </c>
      <c r="B525" s="60" t="s">
        <v>3808</v>
      </c>
      <c r="C525" s="60" t="s">
        <v>5144</v>
      </c>
      <c r="D525" s="60" t="s">
        <v>494</v>
      </c>
      <c r="E525" s="60" t="str">
        <f>CONCATENATE(Table2[[#This Row],[Original submission point Part 1]],".",Table2[[#This Row],[Original submission point Part 2]])</f>
        <v>249.27</v>
      </c>
      <c r="F525" s="39">
        <v>249</v>
      </c>
      <c r="G525" s="39">
        <v>27</v>
      </c>
      <c r="H525" s="60" t="s">
        <v>1491</v>
      </c>
      <c r="I525" s="100" t="s">
        <v>22</v>
      </c>
      <c r="J525" s="60" t="s">
        <v>1492</v>
      </c>
      <c r="K525" s="82" t="s">
        <v>24</v>
      </c>
      <c r="L525" s="60" t="s">
        <v>1493</v>
      </c>
    </row>
    <row r="526" spans="1:12" ht="28.8" x14ac:dyDescent="0.3">
      <c r="A526" s="79">
        <v>156</v>
      </c>
      <c r="B526" s="60" t="s">
        <v>3808</v>
      </c>
      <c r="C526" s="60" t="s">
        <v>5145</v>
      </c>
      <c r="D526" s="60" t="s">
        <v>494</v>
      </c>
      <c r="E526" s="60" t="str">
        <f>CONCATENATE(Table2[[#This Row],[Original submission point Part 1]],".",Table2[[#This Row],[Original submission point Part 2]])</f>
        <v>249.28</v>
      </c>
      <c r="F526" s="39">
        <v>249</v>
      </c>
      <c r="G526" s="39">
        <v>28</v>
      </c>
      <c r="H526" s="60" t="s">
        <v>1491</v>
      </c>
      <c r="I526" s="100" t="s">
        <v>22</v>
      </c>
      <c r="J526" s="60" t="s">
        <v>1492</v>
      </c>
      <c r="K526" s="82" t="s">
        <v>24</v>
      </c>
      <c r="L526" s="60" t="s">
        <v>1493</v>
      </c>
    </row>
    <row r="527" spans="1:12" ht="28.8" x14ac:dyDescent="0.3">
      <c r="A527" s="79">
        <v>156</v>
      </c>
      <c r="B527" s="60" t="s">
        <v>3808</v>
      </c>
      <c r="C527" s="60" t="s">
        <v>5146</v>
      </c>
      <c r="D527" s="60" t="s">
        <v>1469</v>
      </c>
      <c r="E527" s="60" t="str">
        <f>CONCATENATE(Table2[[#This Row],[Original submission point Part 1]],".",Table2[[#This Row],[Original submission point Part 2]])</f>
        <v>166.34</v>
      </c>
      <c r="F527" s="39">
        <v>166</v>
      </c>
      <c r="G527" s="39">
        <v>34</v>
      </c>
      <c r="H527" s="60" t="s">
        <v>1470</v>
      </c>
      <c r="I527" s="100" t="s">
        <v>16</v>
      </c>
      <c r="J527" s="60" t="s">
        <v>1471</v>
      </c>
      <c r="K527" s="82" t="s">
        <v>28</v>
      </c>
      <c r="L527" s="60" t="s">
        <v>1472</v>
      </c>
    </row>
    <row r="528" spans="1:12" ht="28.8" x14ac:dyDescent="0.3">
      <c r="A528" s="79">
        <v>156</v>
      </c>
      <c r="B528" s="60" t="s">
        <v>3808</v>
      </c>
      <c r="C528" s="60" t="s">
        <v>5147</v>
      </c>
      <c r="D528" s="60" t="s">
        <v>494</v>
      </c>
      <c r="E528" s="60" t="str">
        <f>CONCATENATE(Table2[[#This Row],[Original submission point Part 1]],".",Table2[[#This Row],[Original submission point Part 2]])</f>
        <v>249.29</v>
      </c>
      <c r="F528" s="39">
        <v>249</v>
      </c>
      <c r="G528" s="39">
        <v>29</v>
      </c>
      <c r="H528" s="60" t="s">
        <v>1491</v>
      </c>
      <c r="I528" s="100" t="s">
        <v>22</v>
      </c>
      <c r="J528" s="60" t="s">
        <v>1492</v>
      </c>
      <c r="K528" s="82" t="s">
        <v>24</v>
      </c>
      <c r="L528" s="60" t="s">
        <v>1493</v>
      </c>
    </row>
    <row r="529" spans="1:12" ht="28.8" x14ac:dyDescent="0.3">
      <c r="A529" s="79">
        <v>156</v>
      </c>
      <c r="B529" s="60" t="s">
        <v>3808</v>
      </c>
      <c r="C529" s="60" t="s">
        <v>5148</v>
      </c>
      <c r="D529" s="60" t="s">
        <v>494</v>
      </c>
      <c r="E529" s="60" t="str">
        <f>CONCATENATE(Table2[[#This Row],[Original submission point Part 1]],".",Table2[[#This Row],[Original submission point Part 2]])</f>
        <v>249.30</v>
      </c>
      <c r="F529" s="39">
        <v>249</v>
      </c>
      <c r="G529" s="39">
        <v>30</v>
      </c>
      <c r="H529" s="60" t="s">
        <v>1491</v>
      </c>
      <c r="I529" s="100" t="s">
        <v>22</v>
      </c>
      <c r="J529" s="60" t="s">
        <v>1492</v>
      </c>
      <c r="K529" s="82" t="s">
        <v>24</v>
      </c>
      <c r="L529" s="60" t="s">
        <v>1493</v>
      </c>
    </row>
    <row r="530" spans="1:12" ht="28.8" x14ac:dyDescent="0.3">
      <c r="A530" s="79">
        <v>156</v>
      </c>
      <c r="B530" s="60" t="s">
        <v>3808</v>
      </c>
      <c r="C530" s="60" t="s">
        <v>5149</v>
      </c>
      <c r="D530" s="60" t="s">
        <v>494</v>
      </c>
      <c r="E530" s="60" t="str">
        <f>CONCATENATE(Table2[[#This Row],[Original submission point Part 1]],".",Table2[[#This Row],[Original submission point Part 2]])</f>
        <v>249.31</v>
      </c>
      <c r="F530" s="39">
        <v>249</v>
      </c>
      <c r="G530" s="39">
        <v>31</v>
      </c>
      <c r="H530" s="60" t="s">
        <v>1491</v>
      </c>
      <c r="I530" s="100" t="s">
        <v>22</v>
      </c>
      <c r="J530" s="60" t="s">
        <v>1492</v>
      </c>
      <c r="K530" s="82" t="s">
        <v>24</v>
      </c>
      <c r="L530" s="60" t="s">
        <v>1493</v>
      </c>
    </row>
    <row r="531" spans="1:12" ht="28.8" x14ac:dyDescent="0.3">
      <c r="A531" s="79">
        <v>156</v>
      </c>
      <c r="B531" s="60" t="s">
        <v>3808</v>
      </c>
      <c r="C531" s="60" t="s">
        <v>5150</v>
      </c>
      <c r="D531" s="60" t="s">
        <v>494</v>
      </c>
      <c r="E531" s="60" t="str">
        <f>CONCATENATE(Table2[[#This Row],[Original submission point Part 1]],".",Table2[[#This Row],[Original submission point Part 2]])</f>
        <v>249.32</v>
      </c>
      <c r="F531" s="39">
        <v>249</v>
      </c>
      <c r="G531" s="39">
        <v>32</v>
      </c>
      <c r="H531" s="60" t="s">
        <v>1491</v>
      </c>
      <c r="I531" s="100" t="s">
        <v>22</v>
      </c>
      <c r="J531" s="60" t="s">
        <v>1492</v>
      </c>
      <c r="K531" s="82" t="s">
        <v>24</v>
      </c>
      <c r="L531" s="60" t="s">
        <v>1493</v>
      </c>
    </row>
    <row r="532" spans="1:12" ht="28.8" x14ac:dyDescent="0.3">
      <c r="A532" s="79">
        <v>156</v>
      </c>
      <c r="B532" s="60" t="s">
        <v>3808</v>
      </c>
      <c r="C532" s="60" t="s">
        <v>5151</v>
      </c>
      <c r="D532" s="60" t="s">
        <v>494</v>
      </c>
      <c r="E532" s="60" t="str">
        <f>CONCATENATE(Table2[[#This Row],[Original submission point Part 1]],".",Table2[[#This Row],[Original submission point Part 2]])</f>
        <v>249.33</v>
      </c>
      <c r="F532" s="39">
        <v>249</v>
      </c>
      <c r="G532" s="39">
        <v>33</v>
      </c>
      <c r="H532" s="60" t="s">
        <v>1491</v>
      </c>
      <c r="I532" s="100" t="s">
        <v>22</v>
      </c>
      <c r="J532" s="60" t="s">
        <v>1492</v>
      </c>
      <c r="K532" s="82" t="s">
        <v>24</v>
      </c>
      <c r="L532" s="60" t="s">
        <v>1493</v>
      </c>
    </row>
    <row r="533" spans="1:12" ht="28.8" x14ac:dyDescent="0.3">
      <c r="A533" s="79">
        <v>156</v>
      </c>
      <c r="B533" s="60" t="s">
        <v>3808</v>
      </c>
      <c r="C533" s="60" t="s">
        <v>5152</v>
      </c>
      <c r="D533" s="60" t="s">
        <v>494</v>
      </c>
      <c r="E533" s="60" t="str">
        <f>CONCATENATE(Table2[[#This Row],[Original submission point Part 1]],".",Table2[[#This Row],[Original submission point Part 2]])</f>
        <v>249.34</v>
      </c>
      <c r="F533" s="39">
        <v>249</v>
      </c>
      <c r="G533" s="39">
        <v>34</v>
      </c>
      <c r="H533" s="60" t="s">
        <v>1491</v>
      </c>
      <c r="I533" s="100" t="s">
        <v>22</v>
      </c>
      <c r="J533" s="60" t="s">
        <v>1492</v>
      </c>
      <c r="K533" s="82" t="s">
        <v>24</v>
      </c>
      <c r="L533" s="60" t="s">
        <v>1493</v>
      </c>
    </row>
    <row r="534" spans="1:12" ht="28.8" x14ac:dyDescent="0.3">
      <c r="A534" s="79">
        <v>156</v>
      </c>
      <c r="B534" s="60" t="s">
        <v>3808</v>
      </c>
      <c r="C534" s="60" t="s">
        <v>5153</v>
      </c>
      <c r="D534" s="60" t="s">
        <v>494</v>
      </c>
      <c r="E534" s="60" t="str">
        <f>CONCATENATE(Table2[[#This Row],[Original submission point Part 1]],".",Table2[[#This Row],[Original submission point Part 2]])</f>
        <v>249.35</v>
      </c>
      <c r="F534" s="39">
        <v>249</v>
      </c>
      <c r="G534" s="39">
        <v>35</v>
      </c>
      <c r="H534" s="60" t="s">
        <v>1491</v>
      </c>
      <c r="I534" s="100" t="s">
        <v>22</v>
      </c>
      <c r="J534" s="60" t="s">
        <v>1492</v>
      </c>
      <c r="K534" s="82" t="s">
        <v>24</v>
      </c>
      <c r="L534" s="60" t="s">
        <v>1493</v>
      </c>
    </row>
    <row r="535" spans="1:12" ht="28.8" x14ac:dyDescent="0.3">
      <c r="A535" s="79">
        <v>156</v>
      </c>
      <c r="B535" s="60" t="s">
        <v>3808</v>
      </c>
      <c r="C535" s="60" t="s">
        <v>5154</v>
      </c>
      <c r="D535" s="60" t="s">
        <v>494</v>
      </c>
      <c r="E535" s="60" t="str">
        <f>CONCATENATE(Table2[[#This Row],[Original submission point Part 1]],".",Table2[[#This Row],[Original submission point Part 2]])</f>
        <v>249.36</v>
      </c>
      <c r="F535" s="39">
        <v>249</v>
      </c>
      <c r="G535" s="39">
        <v>36</v>
      </c>
      <c r="H535" s="60" t="s">
        <v>1491</v>
      </c>
      <c r="I535" s="100" t="s">
        <v>22</v>
      </c>
      <c r="J535" s="60" t="s">
        <v>1492</v>
      </c>
      <c r="K535" s="82" t="s">
        <v>24</v>
      </c>
      <c r="L535" s="60" t="s">
        <v>1493</v>
      </c>
    </row>
    <row r="536" spans="1:12" ht="28.8" x14ac:dyDescent="0.3">
      <c r="A536" s="79">
        <v>156</v>
      </c>
      <c r="B536" s="60" t="s">
        <v>3808</v>
      </c>
      <c r="C536" s="60" t="s">
        <v>5155</v>
      </c>
      <c r="D536" s="60" t="s">
        <v>494</v>
      </c>
      <c r="E536" s="60" t="str">
        <f>CONCATENATE(Table2[[#This Row],[Original submission point Part 1]],".",Table2[[#This Row],[Original submission point Part 2]])</f>
        <v>249.37</v>
      </c>
      <c r="F536" s="39">
        <v>249</v>
      </c>
      <c r="G536" s="39">
        <v>37</v>
      </c>
      <c r="H536" s="60" t="s">
        <v>1491</v>
      </c>
      <c r="I536" s="100" t="s">
        <v>22</v>
      </c>
      <c r="J536" s="60" t="s">
        <v>1492</v>
      </c>
      <c r="K536" s="82" t="s">
        <v>24</v>
      </c>
      <c r="L536" s="60" t="s">
        <v>1493</v>
      </c>
    </row>
    <row r="537" spans="1:12" ht="28.8" x14ac:dyDescent="0.3">
      <c r="A537" s="79">
        <v>156</v>
      </c>
      <c r="B537" s="60" t="s">
        <v>3808</v>
      </c>
      <c r="C537" s="60" t="s">
        <v>5156</v>
      </c>
      <c r="D537" s="60" t="s">
        <v>494</v>
      </c>
      <c r="E537" s="60" t="str">
        <f>CONCATENATE(Table2[[#This Row],[Original submission point Part 1]],".",Table2[[#This Row],[Original submission point Part 2]])</f>
        <v>249.38</v>
      </c>
      <c r="F537" s="39">
        <v>249</v>
      </c>
      <c r="G537" s="39">
        <v>38</v>
      </c>
      <c r="H537" s="60" t="s">
        <v>1491</v>
      </c>
      <c r="I537" s="100" t="s">
        <v>22</v>
      </c>
      <c r="J537" s="60" t="s">
        <v>1492</v>
      </c>
      <c r="K537" s="82" t="s">
        <v>24</v>
      </c>
      <c r="L537" s="60" t="s">
        <v>1493</v>
      </c>
    </row>
    <row r="538" spans="1:12" ht="28.8" x14ac:dyDescent="0.3">
      <c r="A538" s="79">
        <v>156</v>
      </c>
      <c r="B538" s="60" t="s">
        <v>3808</v>
      </c>
      <c r="C538" s="60" t="s">
        <v>5157</v>
      </c>
      <c r="D538" s="60" t="s">
        <v>1469</v>
      </c>
      <c r="E538" s="60" t="str">
        <f>CONCATENATE(Table2[[#This Row],[Original submission point Part 1]],".",Table2[[#This Row],[Original submission point Part 2]])</f>
        <v>166.35</v>
      </c>
      <c r="F538" s="39">
        <v>166</v>
      </c>
      <c r="G538" s="39">
        <v>35</v>
      </c>
      <c r="H538" s="60" t="s">
        <v>1470</v>
      </c>
      <c r="I538" s="100" t="s">
        <v>16</v>
      </c>
      <c r="J538" s="60" t="s">
        <v>1471</v>
      </c>
      <c r="K538" s="82" t="s">
        <v>28</v>
      </c>
      <c r="L538" s="60" t="s">
        <v>1472</v>
      </c>
    </row>
    <row r="539" spans="1:12" ht="28.8" x14ac:dyDescent="0.3">
      <c r="A539" s="79">
        <v>156</v>
      </c>
      <c r="B539" s="60" t="s">
        <v>3808</v>
      </c>
      <c r="C539" s="60" t="s">
        <v>5158</v>
      </c>
      <c r="D539" s="60" t="s">
        <v>494</v>
      </c>
      <c r="E539" s="60" t="str">
        <f>CONCATENATE(Table2[[#This Row],[Original submission point Part 1]],".",Table2[[#This Row],[Original submission point Part 2]])</f>
        <v>249.39</v>
      </c>
      <c r="F539" s="39">
        <v>249</v>
      </c>
      <c r="G539" s="39">
        <v>39</v>
      </c>
      <c r="H539" s="60" t="s">
        <v>1491</v>
      </c>
      <c r="I539" s="100" t="s">
        <v>22</v>
      </c>
      <c r="J539" s="60" t="s">
        <v>1492</v>
      </c>
      <c r="K539" s="82" t="s">
        <v>24</v>
      </c>
      <c r="L539" s="60" t="s">
        <v>1493</v>
      </c>
    </row>
    <row r="540" spans="1:12" ht="28.8" x14ac:dyDescent="0.3">
      <c r="A540" s="79">
        <v>156</v>
      </c>
      <c r="B540" s="60" t="s">
        <v>3808</v>
      </c>
      <c r="C540" s="60" t="s">
        <v>5159</v>
      </c>
      <c r="D540" s="60" t="s">
        <v>494</v>
      </c>
      <c r="E540" s="60" t="str">
        <f>CONCATENATE(Table2[[#This Row],[Original submission point Part 1]],".",Table2[[#This Row],[Original submission point Part 2]])</f>
        <v>249.40</v>
      </c>
      <c r="F540" s="39">
        <v>249</v>
      </c>
      <c r="G540" s="39">
        <v>40</v>
      </c>
      <c r="H540" s="60" t="s">
        <v>1491</v>
      </c>
      <c r="I540" s="100" t="s">
        <v>22</v>
      </c>
      <c r="J540" s="60" t="s">
        <v>1492</v>
      </c>
      <c r="K540" s="82" t="s">
        <v>24</v>
      </c>
      <c r="L540" s="60" t="s">
        <v>1493</v>
      </c>
    </row>
    <row r="541" spans="1:12" ht="28.8" x14ac:dyDescent="0.3">
      <c r="A541" s="79">
        <v>156</v>
      </c>
      <c r="B541" s="60" t="s">
        <v>3808</v>
      </c>
      <c r="C541" s="60" t="s">
        <v>5160</v>
      </c>
      <c r="D541" s="60" t="s">
        <v>494</v>
      </c>
      <c r="E541" s="60" t="str">
        <f>CONCATENATE(Table2[[#This Row],[Original submission point Part 1]],".",Table2[[#This Row],[Original submission point Part 2]])</f>
        <v>249.41</v>
      </c>
      <c r="F541" s="39">
        <v>249</v>
      </c>
      <c r="G541" s="39">
        <v>41</v>
      </c>
      <c r="H541" s="60" t="s">
        <v>1491</v>
      </c>
      <c r="I541" s="100" t="s">
        <v>22</v>
      </c>
      <c r="J541" s="60" t="s">
        <v>1492</v>
      </c>
      <c r="K541" s="82" t="s">
        <v>24</v>
      </c>
      <c r="L541" s="60" t="s">
        <v>1493</v>
      </c>
    </row>
    <row r="542" spans="1:12" ht="28.8" x14ac:dyDescent="0.3">
      <c r="A542" s="79">
        <v>156</v>
      </c>
      <c r="B542" s="60" t="s">
        <v>3808</v>
      </c>
      <c r="C542" s="60" t="s">
        <v>5161</v>
      </c>
      <c r="D542" s="60" t="s">
        <v>494</v>
      </c>
      <c r="E542" s="60" t="str">
        <f>CONCATENATE(Table2[[#This Row],[Original submission point Part 1]],".",Table2[[#This Row],[Original submission point Part 2]])</f>
        <v>249.42</v>
      </c>
      <c r="F542" s="39">
        <v>249</v>
      </c>
      <c r="G542" s="39">
        <v>42</v>
      </c>
      <c r="H542" s="60" t="s">
        <v>1491</v>
      </c>
      <c r="I542" s="100" t="s">
        <v>22</v>
      </c>
      <c r="J542" s="60" t="s">
        <v>1492</v>
      </c>
      <c r="K542" s="82" t="s">
        <v>24</v>
      </c>
      <c r="L542" s="60" t="s">
        <v>1493</v>
      </c>
    </row>
    <row r="543" spans="1:12" ht="28.8" x14ac:dyDescent="0.3">
      <c r="A543" s="79">
        <v>156</v>
      </c>
      <c r="B543" s="60" t="s">
        <v>3808</v>
      </c>
      <c r="C543" s="60" t="s">
        <v>5162</v>
      </c>
      <c r="D543" s="60" t="s">
        <v>494</v>
      </c>
      <c r="E543" s="60" t="str">
        <f>CONCATENATE(Table2[[#This Row],[Original submission point Part 1]],".",Table2[[#This Row],[Original submission point Part 2]])</f>
        <v>249.43</v>
      </c>
      <c r="F543" s="39">
        <v>249</v>
      </c>
      <c r="G543" s="39">
        <v>43</v>
      </c>
      <c r="H543" s="60" t="s">
        <v>1491</v>
      </c>
      <c r="I543" s="100" t="s">
        <v>22</v>
      </c>
      <c r="J543" s="60" t="s">
        <v>1492</v>
      </c>
      <c r="K543" s="82" t="s">
        <v>24</v>
      </c>
      <c r="L543" s="60" t="s">
        <v>1493</v>
      </c>
    </row>
    <row r="544" spans="1:12" ht="28.8" x14ac:dyDescent="0.3">
      <c r="A544" s="79">
        <v>156</v>
      </c>
      <c r="B544" s="60" t="s">
        <v>3808</v>
      </c>
      <c r="C544" s="60" t="s">
        <v>5163</v>
      </c>
      <c r="D544" s="60" t="s">
        <v>494</v>
      </c>
      <c r="E544" s="60" t="str">
        <f>CONCATENATE(Table2[[#This Row],[Original submission point Part 1]],".",Table2[[#This Row],[Original submission point Part 2]])</f>
        <v>249.44</v>
      </c>
      <c r="F544" s="39">
        <v>249</v>
      </c>
      <c r="G544" s="39">
        <v>44</v>
      </c>
      <c r="H544" s="60" t="s">
        <v>1491</v>
      </c>
      <c r="I544" s="100" t="s">
        <v>22</v>
      </c>
      <c r="J544" s="60" t="s">
        <v>1492</v>
      </c>
      <c r="K544" s="82" t="s">
        <v>24</v>
      </c>
      <c r="L544" s="60" t="s">
        <v>1493</v>
      </c>
    </row>
    <row r="545" spans="1:12" ht="28.8" x14ac:dyDescent="0.3">
      <c r="A545" s="79">
        <v>156</v>
      </c>
      <c r="B545" s="60" t="s">
        <v>3808</v>
      </c>
      <c r="C545" s="60" t="s">
        <v>5164</v>
      </c>
      <c r="D545" s="60" t="s">
        <v>494</v>
      </c>
      <c r="E545" s="60" t="str">
        <f>CONCATENATE(Table2[[#This Row],[Original submission point Part 1]],".",Table2[[#This Row],[Original submission point Part 2]])</f>
        <v>249.45</v>
      </c>
      <c r="F545" s="39">
        <v>249</v>
      </c>
      <c r="G545" s="39">
        <v>45</v>
      </c>
      <c r="H545" s="60" t="s">
        <v>1491</v>
      </c>
      <c r="I545" s="100" t="s">
        <v>22</v>
      </c>
      <c r="J545" s="60" t="s">
        <v>1492</v>
      </c>
      <c r="K545" s="82" t="s">
        <v>24</v>
      </c>
      <c r="L545" s="60" t="s">
        <v>1493</v>
      </c>
    </row>
    <row r="546" spans="1:12" ht="28.8" x14ac:dyDescent="0.3">
      <c r="A546" s="79">
        <v>156</v>
      </c>
      <c r="B546" s="60" t="s">
        <v>3808</v>
      </c>
      <c r="C546" s="60" t="s">
        <v>5165</v>
      </c>
      <c r="D546" s="60" t="s">
        <v>494</v>
      </c>
      <c r="E546" s="60" t="str">
        <f>CONCATENATE(Table2[[#This Row],[Original submission point Part 1]],".",Table2[[#This Row],[Original submission point Part 2]])</f>
        <v>249.46</v>
      </c>
      <c r="F546" s="39">
        <v>249</v>
      </c>
      <c r="G546" s="39">
        <v>46</v>
      </c>
      <c r="H546" s="60" t="s">
        <v>1491</v>
      </c>
      <c r="I546" s="100" t="s">
        <v>22</v>
      </c>
      <c r="J546" s="60" t="s">
        <v>1492</v>
      </c>
      <c r="K546" s="82" t="s">
        <v>24</v>
      </c>
      <c r="L546" s="60" t="s">
        <v>1493</v>
      </c>
    </row>
    <row r="547" spans="1:12" ht="28.8" x14ac:dyDescent="0.3">
      <c r="A547" s="79">
        <v>156</v>
      </c>
      <c r="B547" s="60" t="s">
        <v>3808</v>
      </c>
      <c r="C547" s="60" t="s">
        <v>5166</v>
      </c>
      <c r="D547" s="60" t="s">
        <v>494</v>
      </c>
      <c r="E547" s="60" t="str">
        <f>CONCATENATE(Table2[[#This Row],[Original submission point Part 1]],".",Table2[[#This Row],[Original submission point Part 2]])</f>
        <v>249.47</v>
      </c>
      <c r="F547" s="39">
        <v>249</v>
      </c>
      <c r="G547" s="39">
        <v>47</v>
      </c>
      <c r="H547" s="60" t="s">
        <v>1491</v>
      </c>
      <c r="I547" s="100" t="s">
        <v>22</v>
      </c>
      <c r="J547" s="60" t="s">
        <v>1492</v>
      </c>
      <c r="K547" s="82" t="s">
        <v>24</v>
      </c>
      <c r="L547" s="60" t="s">
        <v>1493</v>
      </c>
    </row>
    <row r="548" spans="1:12" ht="28.8" x14ac:dyDescent="0.3">
      <c r="A548" s="79">
        <v>156</v>
      </c>
      <c r="B548" s="60" t="s">
        <v>3808</v>
      </c>
      <c r="C548" s="60" t="s">
        <v>5167</v>
      </c>
      <c r="D548" s="60" t="s">
        <v>494</v>
      </c>
      <c r="E548" s="60" t="str">
        <f>CONCATENATE(Table2[[#This Row],[Original submission point Part 1]],".",Table2[[#This Row],[Original submission point Part 2]])</f>
        <v>249.48</v>
      </c>
      <c r="F548" s="39">
        <v>249</v>
      </c>
      <c r="G548" s="39">
        <v>48</v>
      </c>
      <c r="H548" s="60" t="s">
        <v>1491</v>
      </c>
      <c r="I548" s="100" t="s">
        <v>22</v>
      </c>
      <c r="J548" s="60" t="s">
        <v>1492</v>
      </c>
      <c r="K548" s="82" t="s">
        <v>24</v>
      </c>
      <c r="L548" s="60" t="s">
        <v>1493</v>
      </c>
    </row>
    <row r="549" spans="1:12" ht="28.8" x14ac:dyDescent="0.3">
      <c r="A549" s="79">
        <v>156</v>
      </c>
      <c r="B549" s="60" t="s">
        <v>3808</v>
      </c>
      <c r="C549" s="60" t="s">
        <v>5168</v>
      </c>
      <c r="D549" s="60" t="s">
        <v>1469</v>
      </c>
      <c r="E549" s="60" t="str">
        <f>CONCATENATE(Table2[[#This Row],[Original submission point Part 1]],".",Table2[[#This Row],[Original submission point Part 2]])</f>
        <v>166.36</v>
      </c>
      <c r="F549" s="39">
        <v>166</v>
      </c>
      <c r="G549" s="39">
        <v>36</v>
      </c>
      <c r="H549" s="60" t="s">
        <v>1470</v>
      </c>
      <c r="I549" s="100" t="s">
        <v>16</v>
      </c>
      <c r="J549" s="60" t="s">
        <v>1471</v>
      </c>
      <c r="K549" s="82" t="s">
        <v>28</v>
      </c>
      <c r="L549" s="60" t="s">
        <v>1472</v>
      </c>
    </row>
    <row r="550" spans="1:12" ht="28.8" x14ac:dyDescent="0.3">
      <c r="A550" s="79">
        <v>156</v>
      </c>
      <c r="B550" s="60" t="s">
        <v>3808</v>
      </c>
      <c r="C550" s="60" t="s">
        <v>5169</v>
      </c>
      <c r="D550" s="60" t="s">
        <v>494</v>
      </c>
      <c r="E550" s="60" t="str">
        <f>CONCATENATE(Table2[[#This Row],[Original submission point Part 1]],".",Table2[[#This Row],[Original submission point Part 2]])</f>
        <v>249.49</v>
      </c>
      <c r="F550" s="39">
        <v>249</v>
      </c>
      <c r="G550" s="39">
        <v>49</v>
      </c>
      <c r="H550" s="60" t="s">
        <v>1491</v>
      </c>
      <c r="I550" s="100" t="s">
        <v>22</v>
      </c>
      <c r="J550" s="60" t="s">
        <v>1492</v>
      </c>
      <c r="K550" s="82" t="s">
        <v>24</v>
      </c>
      <c r="L550" s="60" t="s">
        <v>1493</v>
      </c>
    </row>
    <row r="551" spans="1:12" ht="28.8" x14ac:dyDescent="0.3">
      <c r="A551" s="79">
        <v>156</v>
      </c>
      <c r="B551" s="60" t="s">
        <v>3808</v>
      </c>
      <c r="C551" s="60" t="s">
        <v>5170</v>
      </c>
      <c r="D551" s="60" t="s">
        <v>494</v>
      </c>
      <c r="E551" s="60" t="str">
        <f>CONCATENATE(Table2[[#This Row],[Original submission point Part 1]],".",Table2[[#This Row],[Original submission point Part 2]])</f>
        <v>249.50</v>
      </c>
      <c r="F551" s="39">
        <v>249</v>
      </c>
      <c r="G551" s="39">
        <v>50</v>
      </c>
      <c r="H551" s="60" t="s">
        <v>1491</v>
      </c>
      <c r="I551" s="100" t="s">
        <v>22</v>
      </c>
      <c r="J551" s="60" t="s">
        <v>1492</v>
      </c>
      <c r="K551" s="82" t="s">
        <v>24</v>
      </c>
      <c r="L551" s="60" t="s">
        <v>1493</v>
      </c>
    </row>
    <row r="552" spans="1:12" ht="28.8" x14ac:dyDescent="0.3">
      <c r="A552" s="79">
        <v>156</v>
      </c>
      <c r="B552" s="60" t="s">
        <v>3808</v>
      </c>
      <c r="C552" s="60" t="s">
        <v>5171</v>
      </c>
      <c r="D552" s="60" t="s">
        <v>494</v>
      </c>
      <c r="E552" s="60" t="str">
        <f>CONCATENATE(Table2[[#This Row],[Original submission point Part 1]],".",Table2[[#This Row],[Original submission point Part 2]])</f>
        <v>249.51</v>
      </c>
      <c r="F552" s="39">
        <v>249</v>
      </c>
      <c r="G552" s="39">
        <v>51</v>
      </c>
      <c r="H552" s="60" t="s">
        <v>1491</v>
      </c>
      <c r="I552" s="100" t="s">
        <v>22</v>
      </c>
      <c r="J552" s="60" t="s">
        <v>1492</v>
      </c>
      <c r="K552" s="82" t="s">
        <v>24</v>
      </c>
      <c r="L552" s="60" t="s">
        <v>1493</v>
      </c>
    </row>
    <row r="553" spans="1:12" ht="28.8" x14ac:dyDescent="0.3">
      <c r="A553" s="79">
        <v>156</v>
      </c>
      <c r="B553" s="60" t="s">
        <v>3808</v>
      </c>
      <c r="C553" s="60" t="s">
        <v>5172</v>
      </c>
      <c r="D553" s="60" t="s">
        <v>494</v>
      </c>
      <c r="E553" s="60" t="str">
        <f>CONCATENATE(Table2[[#This Row],[Original submission point Part 1]],".",Table2[[#This Row],[Original submission point Part 2]])</f>
        <v>249.52</v>
      </c>
      <c r="F553" s="39">
        <v>249</v>
      </c>
      <c r="G553" s="39">
        <v>52</v>
      </c>
      <c r="H553" s="60" t="s">
        <v>1491</v>
      </c>
      <c r="I553" s="100" t="s">
        <v>22</v>
      </c>
      <c r="J553" s="60" t="s">
        <v>1492</v>
      </c>
      <c r="K553" s="82" t="s">
        <v>24</v>
      </c>
      <c r="L553" s="60" t="s">
        <v>1493</v>
      </c>
    </row>
    <row r="554" spans="1:12" ht="28.8" x14ac:dyDescent="0.3">
      <c r="A554" s="79">
        <v>156</v>
      </c>
      <c r="B554" s="60" t="s">
        <v>3808</v>
      </c>
      <c r="C554" s="60" t="s">
        <v>5173</v>
      </c>
      <c r="D554" s="60" t="s">
        <v>494</v>
      </c>
      <c r="E554" s="60" t="str">
        <f>CONCATENATE(Table2[[#This Row],[Original submission point Part 1]],".",Table2[[#This Row],[Original submission point Part 2]])</f>
        <v>249.53</v>
      </c>
      <c r="F554" s="39">
        <v>249</v>
      </c>
      <c r="G554" s="39">
        <v>53</v>
      </c>
      <c r="H554" s="60" t="s">
        <v>1491</v>
      </c>
      <c r="I554" s="100" t="s">
        <v>22</v>
      </c>
      <c r="J554" s="60" t="s">
        <v>1492</v>
      </c>
      <c r="K554" s="82" t="s">
        <v>24</v>
      </c>
      <c r="L554" s="60" t="s">
        <v>1493</v>
      </c>
    </row>
    <row r="555" spans="1:12" ht="28.8" x14ac:dyDescent="0.3">
      <c r="A555" s="79">
        <v>156</v>
      </c>
      <c r="B555" s="60" t="s">
        <v>3808</v>
      </c>
      <c r="C555" s="60" t="s">
        <v>5174</v>
      </c>
      <c r="D555" s="60" t="s">
        <v>494</v>
      </c>
      <c r="E555" s="60" t="str">
        <f>CONCATENATE(Table2[[#This Row],[Original submission point Part 1]],".",Table2[[#This Row],[Original submission point Part 2]])</f>
        <v>249.54</v>
      </c>
      <c r="F555" s="39">
        <v>249</v>
      </c>
      <c r="G555" s="39">
        <v>54</v>
      </c>
      <c r="H555" s="60" t="s">
        <v>1491</v>
      </c>
      <c r="I555" s="100" t="s">
        <v>22</v>
      </c>
      <c r="J555" s="60" t="s">
        <v>1492</v>
      </c>
      <c r="K555" s="82" t="s">
        <v>24</v>
      </c>
      <c r="L555" s="60" t="s">
        <v>1493</v>
      </c>
    </row>
    <row r="556" spans="1:12" ht="28.8" x14ac:dyDescent="0.3">
      <c r="A556" s="79">
        <v>156</v>
      </c>
      <c r="B556" s="60" t="s">
        <v>3808</v>
      </c>
      <c r="C556" s="60" t="s">
        <v>5175</v>
      </c>
      <c r="D556" s="60" t="s">
        <v>494</v>
      </c>
      <c r="E556" s="60" t="str">
        <f>CONCATENATE(Table2[[#This Row],[Original submission point Part 1]],".",Table2[[#This Row],[Original submission point Part 2]])</f>
        <v>249.55</v>
      </c>
      <c r="F556" s="39">
        <v>249</v>
      </c>
      <c r="G556" s="39">
        <v>55</v>
      </c>
      <c r="H556" s="60" t="s">
        <v>1491</v>
      </c>
      <c r="I556" s="100" t="s">
        <v>22</v>
      </c>
      <c r="J556" s="60" t="s">
        <v>1492</v>
      </c>
      <c r="K556" s="82" t="s">
        <v>24</v>
      </c>
      <c r="L556" s="60" t="s">
        <v>1493</v>
      </c>
    </row>
    <row r="557" spans="1:12" ht="28.8" x14ac:dyDescent="0.3">
      <c r="A557" s="79">
        <v>156</v>
      </c>
      <c r="B557" s="60" t="s">
        <v>3808</v>
      </c>
      <c r="C557" s="60" t="s">
        <v>5176</v>
      </c>
      <c r="D557" s="60" t="s">
        <v>494</v>
      </c>
      <c r="E557" s="60" t="str">
        <f>CONCATENATE(Table2[[#This Row],[Original submission point Part 1]],".",Table2[[#This Row],[Original submission point Part 2]])</f>
        <v>249.56</v>
      </c>
      <c r="F557" s="39">
        <v>249</v>
      </c>
      <c r="G557" s="39">
        <v>56</v>
      </c>
      <c r="H557" s="60" t="s">
        <v>1491</v>
      </c>
      <c r="I557" s="100" t="s">
        <v>22</v>
      </c>
      <c r="J557" s="60" t="s">
        <v>1492</v>
      </c>
      <c r="K557" s="82" t="s">
        <v>24</v>
      </c>
      <c r="L557" s="60" t="s">
        <v>1493</v>
      </c>
    </row>
    <row r="558" spans="1:12" ht="28.8" x14ac:dyDescent="0.3">
      <c r="A558" s="79">
        <v>156</v>
      </c>
      <c r="B558" s="60" t="s">
        <v>3808</v>
      </c>
      <c r="C558" s="60" t="s">
        <v>5177</v>
      </c>
      <c r="D558" s="60" t="s">
        <v>494</v>
      </c>
      <c r="E558" s="60" t="str">
        <f>CONCATENATE(Table2[[#This Row],[Original submission point Part 1]],".",Table2[[#This Row],[Original submission point Part 2]])</f>
        <v>249.57</v>
      </c>
      <c r="F558" s="39">
        <v>249</v>
      </c>
      <c r="G558" s="39">
        <v>57</v>
      </c>
      <c r="H558" s="60" t="s">
        <v>1491</v>
      </c>
      <c r="I558" s="100" t="s">
        <v>22</v>
      </c>
      <c r="J558" s="60" t="s">
        <v>1492</v>
      </c>
      <c r="K558" s="82" t="s">
        <v>24</v>
      </c>
      <c r="L558" s="60" t="s">
        <v>1493</v>
      </c>
    </row>
    <row r="559" spans="1:12" ht="28.8" x14ac:dyDescent="0.3">
      <c r="A559" s="79">
        <v>156</v>
      </c>
      <c r="B559" s="60" t="s">
        <v>3808</v>
      </c>
      <c r="C559" s="60" t="s">
        <v>5178</v>
      </c>
      <c r="D559" s="60" t="s">
        <v>494</v>
      </c>
      <c r="E559" s="60" t="str">
        <f>CONCATENATE(Table2[[#This Row],[Original submission point Part 1]],".",Table2[[#This Row],[Original submission point Part 2]])</f>
        <v>249.58</v>
      </c>
      <c r="F559" s="39">
        <v>249</v>
      </c>
      <c r="G559" s="39">
        <v>58</v>
      </c>
      <c r="H559" s="60" t="s">
        <v>1491</v>
      </c>
      <c r="I559" s="100" t="s">
        <v>22</v>
      </c>
      <c r="J559" s="60" t="s">
        <v>1492</v>
      </c>
      <c r="K559" s="82" t="s">
        <v>24</v>
      </c>
      <c r="L559" s="60" t="s">
        <v>1493</v>
      </c>
    </row>
    <row r="560" spans="1:12" ht="28.8" x14ac:dyDescent="0.3">
      <c r="A560" s="79">
        <v>156</v>
      </c>
      <c r="B560" s="60" t="s">
        <v>3808</v>
      </c>
      <c r="C560" s="60" t="s">
        <v>5179</v>
      </c>
      <c r="D560" s="60" t="s">
        <v>1469</v>
      </c>
      <c r="E560" s="60" t="str">
        <f>CONCATENATE(Table2[[#This Row],[Original submission point Part 1]],".",Table2[[#This Row],[Original submission point Part 2]])</f>
        <v>166.37</v>
      </c>
      <c r="F560" s="39">
        <v>166</v>
      </c>
      <c r="G560" s="39">
        <v>37</v>
      </c>
      <c r="H560" s="60" t="s">
        <v>1470</v>
      </c>
      <c r="I560" s="100" t="s">
        <v>16</v>
      </c>
      <c r="J560" s="60" t="s">
        <v>1471</v>
      </c>
      <c r="K560" s="82" t="s">
        <v>28</v>
      </c>
      <c r="L560" s="60" t="s">
        <v>1472</v>
      </c>
    </row>
    <row r="561" spans="1:12" ht="28.8" x14ac:dyDescent="0.3">
      <c r="A561" s="79">
        <v>156</v>
      </c>
      <c r="B561" s="60" t="s">
        <v>3808</v>
      </c>
      <c r="C561" s="60" t="s">
        <v>5180</v>
      </c>
      <c r="D561" s="60" t="s">
        <v>1469</v>
      </c>
      <c r="E561" s="60" t="str">
        <f>CONCATENATE(Table2[[#This Row],[Original submission point Part 1]],".",Table2[[#This Row],[Original submission point Part 2]])</f>
        <v>166.2</v>
      </c>
      <c r="F561" s="39">
        <v>166</v>
      </c>
      <c r="G561" s="39">
        <v>2</v>
      </c>
      <c r="H561" s="60" t="s">
        <v>1470</v>
      </c>
      <c r="I561" s="100" t="s">
        <v>16</v>
      </c>
      <c r="J561" s="60" t="s">
        <v>1471</v>
      </c>
      <c r="K561" s="82" t="s">
        <v>28</v>
      </c>
      <c r="L561" s="60" t="s">
        <v>1472</v>
      </c>
    </row>
    <row r="562" spans="1:12" ht="28.8" x14ac:dyDescent="0.3">
      <c r="A562" s="79">
        <v>156</v>
      </c>
      <c r="B562" s="60" t="s">
        <v>3808</v>
      </c>
      <c r="C562" s="60" t="s">
        <v>5181</v>
      </c>
      <c r="D562" s="60" t="s">
        <v>494</v>
      </c>
      <c r="E562" s="60" t="str">
        <f>CONCATENATE(Table2[[#This Row],[Original submission point Part 1]],".",Table2[[#This Row],[Original submission point Part 2]])</f>
        <v>249.59</v>
      </c>
      <c r="F562" s="39">
        <v>249</v>
      </c>
      <c r="G562" s="39">
        <v>59</v>
      </c>
      <c r="H562" s="60" t="s">
        <v>1491</v>
      </c>
      <c r="I562" s="100" t="s">
        <v>22</v>
      </c>
      <c r="J562" s="60" t="s">
        <v>1492</v>
      </c>
      <c r="K562" s="82" t="s">
        <v>24</v>
      </c>
      <c r="L562" s="60" t="s">
        <v>1493</v>
      </c>
    </row>
    <row r="563" spans="1:12" ht="28.8" x14ac:dyDescent="0.3">
      <c r="A563" s="79">
        <v>156</v>
      </c>
      <c r="B563" s="60" t="s">
        <v>3808</v>
      </c>
      <c r="C563" s="60" t="s">
        <v>5182</v>
      </c>
      <c r="D563" s="60" t="s">
        <v>494</v>
      </c>
      <c r="E563" s="60" t="str">
        <f>CONCATENATE(Table2[[#This Row],[Original submission point Part 1]],".",Table2[[#This Row],[Original submission point Part 2]])</f>
        <v>249.60</v>
      </c>
      <c r="F563" s="39">
        <v>249</v>
      </c>
      <c r="G563" s="39">
        <v>60</v>
      </c>
      <c r="H563" s="60" t="s">
        <v>1491</v>
      </c>
      <c r="I563" s="100" t="s">
        <v>22</v>
      </c>
      <c r="J563" s="60" t="s">
        <v>1492</v>
      </c>
      <c r="K563" s="82" t="s">
        <v>24</v>
      </c>
      <c r="L563" s="60" t="s">
        <v>1493</v>
      </c>
    </row>
    <row r="564" spans="1:12" ht="28.8" x14ac:dyDescent="0.3">
      <c r="A564" s="79">
        <v>156</v>
      </c>
      <c r="B564" s="60" t="s">
        <v>3808</v>
      </c>
      <c r="C564" s="60" t="s">
        <v>5183</v>
      </c>
      <c r="D564" s="60" t="s">
        <v>494</v>
      </c>
      <c r="E564" s="60" t="str">
        <f>CONCATENATE(Table2[[#This Row],[Original submission point Part 1]],".",Table2[[#This Row],[Original submission point Part 2]])</f>
        <v>249.61</v>
      </c>
      <c r="F564" s="39">
        <v>249</v>
      </c>
      <c r="G564" s="39">
        <v>61</v>
      </c>
      <c r="H564" s="60" t="s">
        <v>1491</v>
      </c>
      <c r="I564" s="100" t="s">
        <v>22</v>
      </c>
      <c r="J564" s="60" t="s">
        <v>1492</v>
      </c>
      <c r="K564" s="82" t="s">
        <v>24</v>
      </c>
      <c r="L564" s="60" t="s">
        <v>1493</v>
      </c>
    </row>
    <row r="565" spans="1:12" ht="28.8" x14ac:dyDescent="0.3">
      <c r="A565" s="79">
        <v>156</v>
      </c>
      <c r="B565" s="60" t="s">
        <v>3808</v>
      </c>
      <c r="C565" s="60" t="s">
        <v>5184</v>
      </c>
      <c r="D565" s="60" t="s">
        <v>494</v>
      </c>
      <c r="E565" s="60" t="str">
        <f>CONCATENATE(Table2[[#This Row],[Original submission point Part 1]],".",Table2[[#This Row],[Original submission point Part 2]])</f>
        <v>249.62</v>
      </c>
      <c r="F565" s="39">
        <v>249</v>
      </c>
      <c r="G565" s="39">
        <v>62</v>
      </c>
      <c r="H565" s="60" t="s">
        <v>1491</v>
      </c>
      <c r="I565" s="100" t="s">
        <v>22</v>
      </c>
      <c r="J565" s="60" t="s">
        <v>1492</v>
      </c>
      <c r="K565" s="82" t="s">
        <v>24</v>
      </c>
      <c r="L565" s="60" t="s">
        <v>1493</v>
      </c>
    </row>
    <row r="566" spans="1:12" ht="28.8" x14ac:dyDescent="0.3">
      <c r="A566" s="79">
        <v>156</v>
      </c>
      <c r="B566" s="60" t="s">
        <v>3808</v>
      </c>
      <c r="C566" s="60" t="s">
        <v>5185</v>
      </c>
      <c r="D566" s="60" t="s">
        <v>494</v>
      </c>
      <c r="E566" s="60" t="str">
        <f>CONCATENATE(Table2[[#This Row],[Original submission point Part 1]],".",Table2[[#This Row],[Original submission point Part 2]])</f>
        <v>249.63</v>
      </c>
      <c r="F566" s="39">
        <v>249</v>
      </c>
      <c r="G566" s="39">
        <v>63</v>
      </c>
      <c r="H566" s="60" t="s">
        <v>1491</v>
      </c>
      <c r="I566" s="100" t="s">
        <v>22</v>
      </c>
      <c r="J566" s="60" t="s">
        <v>1492</v>
      </c>
      <c r="K566" s="82" t="s">
        <v>24</v>
      </c>
      <c r="L566" s="60" t="s">
        <v>1493</v>
      </c>
    </row>
    <row r="567" spans="1:12" ht="28.8" x14ac:dyDescent="0.3">
      <c r="A567" s="79">
        <v>156</v>
      </c>
      <c r="B567" s="60" t="s">
        <v>3808</v>
      </c>
      <c r="C567" s="60" t="s">
        <v>5186</v>
      </c>
      <c r="D567" s="60" t="s">
        <v>494</v>
      </c>
      <c r="E567" s="60" t="str">
        <f>CONCATENATE(Table2[[#This Row],[Original submission point Part 1]],".",Table2[[#This Row],[Original submission point Part 2]])</f>
        <v>249.64</v>
      </c>
      <c r="F567" s="39">
        <v>249</v>
      </c>
      <c r="G567" s="39">
        <v>64</v>
      </c>
      <c r="H567" s="60" t="s">
        <v>1491</v>
      </c>
      <c r="I567" s="100" t="s">
        <v>22</v>
      </c>
      <c r="J567" s="60" t="s">
        <v>1492</v>
      </c>
      <c r="K567" s="82" t="s">
        <v>24</v>
      </c>
      <c r="L567" s="60" t="s">
        <v>1493</v>
      </c>
    </row>
    <row r="568" spans="1:12" ht="28.8" x14ac:dyDescent="0.3">
      <c r="A568" s="79">
        <v>156</v>
      </c>
      <c r="B568" s="60" t="s">
        <v>3808</v>
      </c>
      <c r="C568" s="60" t="s">
        <v>5187</v>
      </c>
      <c r="D568" s="60" t="s">
        <v>494</v>
      </c>
      <c r="E568" s="60" t="str">
        <f>CONCATENATE(Table2[[#This Row],[Original submission point Part 1]],".",Table2[[#This Row],[Original submission point Part 2]])</f>
        <v>249.65</v>
      </c>
      <c r="F568" s="39">
        <v>249</v>
      </c>
      <c r="G568" s="39">
        <v>65</v>
      </c>
      <c r="H568" s="60" t="s">
        <v>1491</v>
      </c>
      <c r="I568" s="100" t="s">
        <v>22</v>
      </c>
      <c r="J568" s="60" t="s">
        <v>1492</v>
      </c>
      <c r="K568" s="82" t="s">
        <v>24</v>
      </c>
      <c r="L568" s="60" t="s">
        <v>1493</v>
      </c>
    </row>
    <row r="569" spans="1:12" ht="28.8" x14ac:dyDescent="0.3">
      <c r="A569" s="79">
        <v>156</v>
      </c>
      <c r="B569" s="60" t="s">
        <v>3808</v>
      </c>
      <c r="C569" s="60" t="s">
        <v>5188</v>
      </c>
      <c r="D569" s="60" t="s">
        <v>494</v>
      </c>
      <c r="E569" s="60" t="str">
        <f>CONCATENATE(Table2[[#This Row],[Original submission point Part 1]],".",Table2[[#This Row],[Original submission point Part 2]])</f>
        <v>249.66</v>
      </c>
      <c r="F569" s="39">
        <v>249</v>
      </c>
      <c r="G569" s="39">
        <v>66</v>
      </c>
      <c r="H569" s="60" t="s">
        <v>1491</v>
      </c>
      <c r="I569" s="100" t="s">
        <v>22</v>
      </c>
      <c r="J569" s="60" t="s">
        <v>1492</v>
      </c>
      <c r="K569" s="82" t="s">
        <v>24</v>
      </c>
      <c r="L569" s="60" t="s">
        <v>1493</v>
      </c>
    </row>
    <row r="570" spans="1:12" ht="28.8" x14ac:dyDescent="0.3">
      <c r="A570" s="79">
        <v>156</v>
      </c>
      <c r="B570" s="60" t="s">
        <v>3808</v>
      </c>
      <c r="C570" s="60" t="s">
        <v>5189</v>
      </c>
      <c r="D570" s="60" t="s">
        <v>494</v>
      </c>
      <c r="E570" s="60" t="str">
        <f>CONCATENATE(Table2[[#This Row],[Original submission point Part 1]],".",Table2[[#This Row],[Original submission point Part 2]])</f>
        <v>249.67</v>
      </c>
      <c r="F570" s="39">
        <v>249</v>
      </c>
      <c r="G570" s="39">
        <v>67</v>
      </c>
      <c r="H570" s="60" t="s">
        <v>1491</v>
      </c>
      <c r="I570" s="100" t="s">
        <v>22</v>
      </c>
      <c r="J570" s="60" t="s">
        <v>1492</v>
      </c>
      <c r="K570" s="82" t="s">
        <v>24</v>
      </c>
      <c r="L570" s="60" t="s">
        <v>1493</v>
      </c>
    </row>
    <row r="571" spans="1:12" ht="28.8" x14ac:dyDescent="0.3">
      <c r="A571" s="79">
        <v>156</v>
      </c>
      <c r="B571" s="60" t="s">
        <v>3808</v>
      </c>
      <c r="C571" s="60" t="s">
        <v>5190</v>
      </c>
      <c r="D571" s="60" t="s">
        <v>494</v>
      </c>
      <c r="E571" s="60" t="str">
        <f>CONCATENATE(Table2[[#This Row],[Original submission point Part 1]],".",Table2[[#This Row],[Original submission point Part 2]])</f>
        <v>249.68</v>
      </c>
      <c r="F571" s="39">
        <v>249</v>
      </c>
      <c r="G571" s="39">
        <v>68</v>
      </c>
      <c r="H571" s="60" t="s">
        <v>1491</v>
      </c>
      <c r="I571" s="100" t="s">
        <v>22</v>
      </c>
      <c r="J571" s="60" t="s">
        <v>1492</v>
      </c>
      <c r="K571" s="82" t="s">
        <v>24</v>
      </c>
      <c r="L571" s="60" t="s">
        <v>1493</v>
      </c>
    </row>
    <row r="572" spans="1:12" ht="28.8" x14ac:dyDescent="0.3">
      <c r="A572" s="79">
        <v>156</v>
      </c>
      <c r="B572" s="60" t="s">
        <v>3808</v>
      </c>
      <c r="C572" s="60" t="s">
        <v>5191</v>
      </c>
      <c r="D572" s="60" t="s">
        <v>1469</v>
      </c>
      <c r="E572" s="60" t="str">
        <f>CONCATENATE(Table2[[#This Row],[Original submission point Part 1]],".",Table2[[#This Row],[Original submission point Part 2]])</f>
        <v>166.38</v>
      </c>
      <c r="F572" s="39">
        <v>166</v>
      </c>
      <c r="G572" s="39">
        <v>38</v>
      </c>
      <c r="H572" s="60" t="s">
        <v>1470</v>
      </c>
      <c r="I572" s="100" t="s">
        <v>16</v>
      </c>
      <c r="J572" s="60" t="s">
        <v>1471</v>
      </c>
      <c r="K572" s="82" t="s">
        <v>28</v>
      </c>
      <c r="L572" s="60" t="s">
        <v>1472</v>
      </c>
    </row>
    <row r="573" spans="1:12" ht="28.8" x14ac:dyDescent="0.3">
      <c r="A573" s="79">
        <v>156</v>
      </c>
      <c r="B573" s="60" t="s">
        <v>3808</v>
      </c>
      <c r="C573" s="60" t="s">
        <v>5192</v>
      </c>
      <c r="D573" s="60" t="s">
        <v>494</v>
      </c>
      <c r="E573" s="60" t="str">
        <f>CONCATENATE(Table2[[#This Row],[Original submission point Part 1]],".",Table2[[#This Row],[Original submission point Part 2]])</f>
        <v>249.69</v>
      </c>
      <c r="F573" s="39">
        <v>249</v>
      </c>
      <c r="G573" s="39">
        <v>69</v>
      </c>
      <c r="H573" s="60" t="s">
        <v>1491</v>
      </c>
      <c r="I573" s="100" t="s">
        <v>22</v>
      </c>
      <c r="J573" s="60" t="s">
        <v>1492</v>
      </c>
      <c r="K573" s="82" t="s">
        <v>24</v>
      </c>
      <c r="L573" s="60" t="s">
        <v>1493</v>
      </c>
    </row>
    <row r="574" spans="1:12" ht="28.8" x14ac:dyDescent="0.3">
      <c r="A574" s="79">
        <v>156</v>
      </c>
      <c r="B574" s="60" t="s">
        <v>3808</v>
      </c>
      <c r="C574" s="60" t="s">
        <v>5193</v>
      </c>
      <c r="D574" s="60" t="s">
        <v>494</v>
      </c>
      <c r="E574" s="60" t="str">
        <f>CONCATENATE(Table2[[#This Row],[Original submission point Part 1]],".",Table2[[#This Row],[Original submission point Part 2]])</f>
        <v>249.70</v>
      </c>
      <c r="F574" s="39">
        <v>249</v>
      </c>
      <c r="G574" s="39">
        <v>70</v>
      </c>
      <c r="H574" s="60" t="s">
        <v>1491</v>
      </c>
      <c r="I574" s="100" t="s">
        <v>22</v>
      </c>
      <c r="J574" s="60" t="s">
        <v>1492</v>
      </c>
      <c r="K574" s="82" t="s">
        <v>24</v>
      </c>
      <c r="L574" s="60" t="s">
        <v>1493</v>
      </c>
    </row>
    <row r="575" spans="1:12" ht="28.8" x14ac:dyDescent="0.3">
      <c r="A575" s="79">
        <v>156</v>
      </c>
      <c r="B575" s="60" t="s">
        <v>3808</v>
      </c>
      <c r="C575" s="60" t="s">
        <v>5194</v>
      </c>
      <c r="D575" s="60" t="s">
        <v>494</v>
      </c>
      <c r="E575" s="60" t="str">
        <f>CONCATENATE(Table2[[#This Row],[Original submission point Part 1]],".",Table2[[#This Row],[Original submission point Part 2]])</f>
        <v>249.71</v>
      </c>
      <c r="F575" s="39">
        <v>249</v>
      </c>
      <c r="G575" s="39">
        <v>71</v>
      </c>
      <c r="H575" s="60" t="s">
        <v>1491</v>
      </c>
      <c r="I575" s="100" t="s">
        <v>22</v>
      </c>
      <c r="J575" s="60" t="s">
        <v>1492</v>
      </c>
      <c r="K575" s="82" t="s">
        <v>24</v>
      </c>
      <c r="L575" s="60" t="s">
        <v>1493</v>
      </c>
    </row>
    <row r="576" spans="1:12" ht="28.8" x14ac:dyDescent="0.3">
      <c r="A576" s="79">
        <v>156</v>
      </c>
      <c r="B576" s="60" t="s">
        <v>3808</v>
      </c>
      <c r="C576" s="60" t="s">
        <v>5195</v>
      </c>
      <c r="D576" s="60" t="s">
        <v>494</v>
      </c>
      <c r="E576" s="60" t="str">
        <f>CONCATENATE(Table2[[#This Row],[Original submission point Part 1]],".",Table2[[#This Row],[Original submission point Part 2]])</f>
        <v>249.72</v>
      </c>
      <c r="F576" s="39">
        <v>249</v>
      </c>
      <c r="G576" s="39">
        <v>72</v>
      </c>
      <c r="H576" s="60" t="s">
        <v>1491</v>
      </c>
      <c r="I576" s="100" t="s">
        <v>22</v>
      </c>
      <c r="J576" s="60" t="s">
        <v>1492</v>
      </c>
      <c r="K576" s="82" t="s">
        <v>24</v>
      </c>
      <c r="L576" s="60" t="s">
        <v>1493</v>
      </c>
    </row>
    <row r="577" spans="1:12" ht="28.8" x14ac:dyDescent="0.3">
      <c r="A577" s="79">
        <v>156</v>
      </c>
      <c r="B577" s="60" t="s">
        <v>3808</v>
      </c>
      <c r="C577" s="60" t="s">
        <v>5196</v>
      </c>
      <c r="D577" s="60" t="s">
        <v>494</v>
      </c>
      <c r="E577" s="60" t="str">
        <f>CONCATENATE(Table2[[#This Row],[Original submission point Part 1]],".",Table2[[#This Row],[Original submission point Part 2]])</f>
        <v>249.73</v>
      </c>
      <c r="F577" s="39">
        <v>249</v>
      </c>
      <c r="G577" s="39">
        <v>73</v>
      </c>
      <c r="H577" s="60" t="s">
        <v>1491</v>
      </c>
      <c r="I577" s="100" t="s">
        <v>22</v>
      </c>
      <c r="J577" s="60" t="s">
        <v>1492</v>
      </c>
      <c r="K577" s="82" t="s">
        <v>24</v>
      </c>
      <c r="L577" s="60" t="s">
        <v>1493</v>
      </c>
    </row>
    <row r="578" spans="1:12" ht="28.8" x14ac:dyDescent="0.3">
      <c r="A578" s="79">
        <v>156</v>
      </c>
      <c r="B578" s="60" t="s">
        <v>3808</v>
      </c>
      <c r="C578" s="60" t="s">
        <v>5197</v>
      </c>
      <c r="D578" s="60" t="s">
        <v>494</v>
      </c>
      <c r="E578" s="60" t="str">
        <f>CONCATENATE(Table2[[#This Row],[Original submission point Part 1]],".",Table2[[#This Row],[Original submission point Part 2]])</f>
        <v>249.74</v>
      </c>
      <c r="F578" s="39">
        <v>249</v>
      </c>
      <c r="G578" s="39">
        <v>74</v>
      </c>
      <c r="H578" s="60" t="s">
        <v>1491</v>
      </c>
      <c r="I578" s="100" t="s">
        <v>22</v>
      </c>
      <c r="J578" s="60" t="s">
        <v>1492</v>
      </c>
      <c r="K578" s="82" t="s">
        <v>24</v>
      </c>
      <c r="L578" s="60" t="s">
        <v>1493</v>
      </c>
    </row>
    <row r="579" spans="1:12" ht="28.8" x14ac:dyDescent="0.3">
      <c r="A579" s="79">
        <v>156</v>
      </c>
      <c r="B579" s="60" t="s">
        <v>3808</v>
      </c>
      <c r="C579" s="60" t="s">
        <v>5198</v>
      </c>
      <c r="D579" s="60" t="s">
        <v>494</v>
      </c>
      <c r="E579" s="60" t="str">
        <f>CONCATENATE(Table2[[#This Row],[Original submission point Part 1]],".",Table2[[#This Row],[Original submission point Part 2]])</f>
        <v>249.75</v>
      </c>
      <c r="F579" s="39">
        <v>249</v>
      </c>
      <c r="G579" s="39">
        <v>75</v>
      </c>
      <c r="H579" s="60" t="s">
        <v>1491</v>
      </c>
      <c r="I579" s="100" t="s">
        <v>22</v>
      </c>
      <c r="J579" s="60" t="s">
        <v>1492</v>
      </c>
      <c r="K579" s="82" t="s">
        <v>24</v>
      </c>
      <c r="L579" s="60" t="s">
        <v>1493</v>
      </c>
    </row>
    <row r="580" spans="1:12" ht="28.8" x14ac:dyDescent="0.3">
      <c r="A580" s="79">
        <v>156</v>
      </c>
      <c r="B580" s="60" t="s">
        <v>3808</v>
      </c>
      <c r="C580" s="60" t="s">
        <v>5199</v>
      </c>
      <c r="D580" s="60" t="s">
        <v>494</v>
      </c>
      <c r="E580" s="60" t="str">
        <f>CONCATENATE(Table2[[#This Row],[Original submission point Part 1]],".",Table2[[#This Row],[Original submission point Part 2]])</f>
        <v>249.76</v>
      </c>
      <c r="F580" s="39">
        <v>249</v>
      </c>
      <c r="G580" s="39">
        <v>76</v>
      </c>
      <c r="H580" s="60" t="s">
        <v>1491</v>
      </c>
      <c r="I580" s="100" t="s">
        <v>22</v>
      </c>
      <c r="J580" s="60" t="s">
        <v>1492</v>
      </c>
      <c r="K580" s="82" t="s">
        <v>24</v>
      </c>
      <c r="L580" s="60" t="s">
        <v>1493</v>
      </c>
    </row>
    <row r="581" spans="1:12" ht="28.8" x14ac:dyDescent="0.3">
      <c r="A581" s="79">
        <v>156</v>
      </c>
      <c r="B581" s="60" t="s">
        <v>3808</v>
      </c>
      <c r="C581" s="60" t="s">
        <v>5200</v>
      </c>
      <c r="D581" s="60" t="s">
        <v>494</v>
      </c>
      <c r="E581" s="60" t="str">
        <f>CONCATENATE(Table2[[#This Row],[Original submission point Part 1]],".",Table2[[#This Row],[Original submission point Part 2]])</f>
        <v>249.77</v>
      </c>
      <c r="F581" s="39">
        <v>249</v>
      </c>
      <c r="G581" s="39">
        <v>77</v>
      </c>
      <c r="H581" s="60" t="s">
        <v>1491</v>
      </c>
      <c r="I581" s="100" t="s">
        <v>22</v>
      </c>
      <c r="J581" s="60" t="s">
        <v>1492</v>
      </c>
      <c r="K581" s="82" t="s">
        <v>24</v>
      </c>
      <c r="L581" s="60" t="s">
        <v>1493</v>
      </c>
    </row>
    <row r="582" spans="1:12" ht="28.8" x14ac:dyDescent="0.3">
      <c r="A582" s="79">
        <v>156</v>
      </c>
      <c r="B582" s="60" t="s">
        <v>3808</v>
      </c>
      <c r="C582" s="60" t="s">
        <v>5201</v>
      </c>
      <c r="D582" s="60" t="s">
        <v>494</v>
      </c>
      <c r="E582" s="60" t="str">
        <f>CONCATENATE(Table2[[#This Row],[Original submission point Part 1]],".",Table2[[#This Row],[Original submission point Part 2]])</f>
        <v>249.78</v>
      </c>
      <c r="F582" s="39">
        <v>249</v>
      </c>
      <c r="G582" s="39">
        <v>78</v>
      </c>
      <c r="H582" s="60" t="s">
        <v>1491</v>
      </c>
      <c r="I582" s="100" t="s">
        <v>22</v>
      </c>
      <c r="J582" s="60" t="s">
        <v>1492</v>
      </c>
      <c r="K582" s="82" t="s">
        <v>24</v>
      </c>
      <c r="L582" s="60" t="s">
        <v>1493</v>
      </c>
    </row>
    <row r="583" spans="1:12" ht="28.8" x14ac:dyDescent="0.3">
      <c r="A583" s="79">
        <v>156</v>
      </c>
      <c r="B583" s="60" t="s">
        <v>3808</v>
      </c>
      <c r="C583" s="60" t="s">
        <v>5202</v>
      </c>
      <c r="D583" s="60" t="s">
        <v>1469</v>
      </c>
      <c r="E583" s="60" t="str">
        <f>CONCATENATE(Table2[[#This Row],[Original submission point Part 1]],".",Table2[[#This Row],[Original submission point Part 2]])</f>
        <v>166.39</v>
      </c>
      <c r="F583" s="39">
        <v>166</v>
      </c>
      <c r="G583" s="39">
        <v>39</v>
      </c>
      <c r="H583" s="60" t="s">
        <v>1470</v>
      </c>
      <c r="I583" s="100" t="s">
        <v>16</v>
      </c>
      <c r="J583" s="60" t="s">
        <v>1471</v>
      </c>
      <c r="K583" s="82" t="s">
        <v>28</v>
      </c>
      <c r="L583" s="60" t="s">
        <v>1472</v>
      </c>
    </row>
    <row r="584" spans="1:12" ht="28.8" x14ac:dyDescent="0.3">
      <c r="A584" s="79">
        <v>156</v>
      </c>
      <c r="B584" s="60" t="s">
        <v>3808</v>
      </c>
      <c r="C584" s="60" t="s">
        <v>5203</v>
      </c>
      <c r="D584" s="60" t="s">
        <v>494</v>
      </c>
      <c r="E584" s="60" t="str">
        <f>CONCATENATE(Table2[[#This Row],[Original submission point Part 1]],".",Table2[[#This Row],[Original submission point Part 2]])</f>
        <v>249.79</v>
      </c>
      <c r="F584" s="39">
        <v>249</v>
      </c>
      <c r="G584" s="39">
        <v>79</v>
      </c>
      <c r="H584" s="60" t="s">
        <v>1491</v>
      </c>
      <c r="I584" s="100" t="s">
        <v>22</v>
      </c>
      <c r="J584" s="60" t="s">
        <v>1492</v>
      </c>
      <c r="K584" s="82" t="s">
        <v>24</v>
      </c>
      <c r="L584" s="60" t="s">
        <v>1493</v>
      </c>
    </row>
    <row r="585" spans="1:12" ht="28.8" x14ac:dyDescent="0.3">
      <c r="A585" s="79">
        <v>156</v>
      </c>
      <c r="B585" s="60" t="s">
        <v>3808</v>
      </c>
      <c r="C585" s="60" t="s">
        <v>5204</v>
      </c>
      <c r="D585" s="60" t="s">
        <v>494</v>
      </c>
      <c r="E585" s="60" t="str">
        <f>CONCATENATE(Table2[[#This Row],[Original submission point Part 1]],".",Table2[[#This Row],[Original submission point Part 2]])</f>
        <v>249.80</v>
      </c>
      <c r="F585" s="39">
        <v>249</v>
      </c>
      <c r="G585" s="39">
        <v>80</v>
      </c>
      <c r="H585" s="60" t="s">
        <v>1491</v>
      </c>
      <c r="I585" s="100" t="s">
        <v>22</v>
      </c>
      <c r="J585" s="60" t="s">
        <v>1492</v>
      </c>
      <c r="K585" s="82" t="s">
        <v>24</v>
      </c>
      <c r="L585" s="60" t="s">
        <v>1493</v>
      </c>
    </row>
    <row r="586" spans="1:12" ht="28.8" x14ac:dyDescent="0.3">
      <c r="A586" s="79">
        <v>156</v>
      </c>
      <c r="B586" s="60" t="s">
        <v>3808</v>
      </c>
      <c r="C586" s="60" t="s">
        <v>5205</v>
      </c>
      <c r="D586" s="60" t="s">
        <v>494</v>
      </c>
      <c r="E586" s="60" t="str">
        <f>CONCATENATE(Table2[[#This Row],[Original submission point Part 1]],".",Table2[[#This Row],[Original submission point Part 2]])</f>
        <v>249.81</v>
      </c>
      <c r="F586" s="39">
        <v>249</v>
      </c>
      <c r="G586" s="39">
        <v>81</v>
      </c>
      <c r="H586" s="60" t="s">
        <v>1491</v>
      </c>
      <c r="I586" s="100" t="s">
        <v>22</v>
      </c>
      <c r="J586" s="60" t="s">
        <v>1492</v>
      </c>
      <c r="K586" s="82" t="s">
        <v>24</v>
      </c>
      <c r="L586" s="60" t="s">
        <v>1493</v>
      </c>
    </row>
    <row r="587" spans="1:12" ht="28.8" x14ac:dyDescent="0.3">
      <c r="A587" s="79">
        <v>156</v>
      </c>
      <c r="B587" s="60" t="s">
        <v>3808</v>
      </c>
      <c r="C587" s="60" t="s">
        <v>5206</v>
      </c>
      <c r="D587" s="60" t="s">
        <v>494</v>
      </c>
      <c r="E587" s="60" t="str">
        <f>CONCATENATE(Table2[[#This Row],[Original submission point Part 1]],".",Table2[[#This Row],[Original submission point Part 2]])</f>
        <v>249.82</v>
      </c>
      <c r="F587" s="39">
        <v>249</v>
      </c>
      <c r="G587" s="39">
        <v>82</v>
      </c>
      <c r="H587" s="60" t="s">
        <v>1491</v>
      </c>
      <c r="I587" s="100" t="s">
        <v>22</v>
      </c>
      <c r="J587" s="60" t="s">
        <v>1492</v>
      </c>
      <c r="K587" s="82" t="s">
        <v>24</v>
      </c>
      <c r="L587" s="60" t="s">
        <v>1493</v>
      </c>
    </row>
    <row r="588" spans="1:12" ht="28.8" x14ac:dyDescent="0.3">
      <c r="A588" s="79">
        <v>156</v>
      </c>
      <c r="B588" s="60" t="s">
        <v>3808</v>
      </c>
      <c r="C588" s="60" t="s">
        <v>5207</v>
      </c>
      <c r="D588" s="60" t="s">
        <v>494</v>
      </c>
      <c r="E588" s="60" t="str">
        <f>CONCATENATE(Table2[[#This Row],[Original submission point Part 1]],".",Table2[[#This Row],[Original submission point Part 2]])</f>
        <v>249.83</v>
      </c>
      <c r="F588" s="39">
        <v>249</v>
      </c>
      <c r="G588" s="39">
        <v>83</v>
      </c>
      <c r="H588" s="60" t="s">
        <v>1491</v>
      </c>
      <c r="I588" s="100" t="s">
        <v>22</v>
      </c>
      <c r="J588" s="60" t="s">
        <v>1492</v>
      </c>
      <c r="K588" s="82" t="s">
        <v>24</v>
      </c>
      <c r="L588" s="60" t="s">
        <v>1493</v>
      </c>
    </row>
    <row r="589" spans="1:12" ht="28.8" x14ac:dyDescent="0.3">
      <c r="A589" s="79">
        <v>156</v>
      </c>
      <c r="B589" s="60" t="s">
        <v>3808</v>
      </c>
      <c r="C589" s="60" t="s">
        <v>5208</v>
      </c>
      <c r="D589" s="60" t="s">
        <v>494</v>
      </c>
      <c r="E589" s="60" t="str">
        <f>CONCATENATE(Table2[[#This Row],[Original submission point Part 1]],".",Table2[[#This Row],[Original submission point Part 2]])</f>
        <v>249.84</v>
      </c>
      <c r="F589" s="39">
        <v>249</v>
      </c>
      <c r="G589" s="39">
        <v>84</v>
      </c>
      <c r="H589" s="60" t="s">
        <v>1491</v>
      </c>
      <c r="I589" s="100" t="s">
        <v>22</v>
      </c>
      <c r="J589" s="60" t="s">
        <v>1492</v>
      </c>
      <c r="K589" s="82" t="s">
        <v>24</v>
      </c>
      <c r="L589" s="60" t="s">
        <v>1493</v>
      </c>
    </row>
    <row r="590" spans="1:12" ht="28.8" x14ac:dyDescent="0.3">
      <c r="A590" s="79">
        <v>156</v>
      </c>
      <c r="B590" s="60" t="s">
        <v>3808</v>
      </c>
      <c r="C590" s="60" t="s">
        <v>5209</v>
      </c>
      <c r="D590" s="60" t="s">
        <v>494</v>
      </c>
      <c r="E590" s="60" t="str">
        <f>CONCATENATE(Table2[[#This Row],[Original submission point Part 1]],".",Table2[[#This Row],[Original submission point Part 2]])</f>
        <v>249.85</v>
      </c>
      <c r="F590" s="39">
        <v>249</v>
      </c>
      <c r="G590" s="39">
        <v>85</v>
      </c>
      <c r="H590" s="60" t="s">
        <v>1491</v>
      </c>
      <c r="I590" s="100" t="s">
        <v>22</v>
      </c>
      <c r="J590" s="60" t="s">
        <v>1492</v>
      </c>
      <c r="K590" s="82" t="s">
        <v>24</v>
      </c>
      <c r="L590" s="60" t="s">
        <v>1493</v>
      </c>
    </row>
    <row r="591" spans="1:12" ht="28.8" x14ac:dyDescent="0.3">
      <c r="A591" s="79">
        <v>156</v>
      </c>
      <c r="B591" s="60" t="s">
        <v>3808</v>
      </c>
      <c r="C591" s="60" t="s">
        <v>5210</v>
      </c>
      <c r="D591" s="60" t="s">
        <v>494</v>
      </c>
      <c r="E591" s="60" t="str">
        <f>CONCATENATE(Table2[[#This Row],[Original submission point Part 1]],".",Table2[[#This Row],[Original submission point Part 2]])</f>
        <v>249.86</v>
      </c>
      <c r="F591" s="39">
        <v>249</v>
      </c>
      <c r="G591" s="39">
        <v>86</v>
      </c>
      <c r="H591" s="60" t="s">
        <v>1491</v>
      </c>
      <c r="I591" s="100" t="s">
        <v>22</v>
      </c>
      <c r="J591" s="60" t="s">
        <v>1492</v>
      </c>
      <c r="K591" s="82" t="s">
        <v>24</v>
      </c>
      <c r="L591" s="60" t="s">
        <v>1493</v>
      </c>
    </row>
    <row r="592" spans="1:12" ht="28.8" x14ac:dyDescent="0.3">
      <c r="A592" s="79">
        <v>156</v>
      </c>
      <c r="B592" s="60" t="s">
        <v>3808</v>
      </c>
      <c r="C592" s="60" t="s">
        <v>5211</v>
      </c>
      <c r="D592" s="60" t="s">
        <v>494</v>
      </c>
      <c r="E592" s="60" t="str">
        <f>CONCATENATE(Table2[[#This Row],[Original submission point Part 1]],".",Table2[[#This Row],[Original submission point Part 2]])</f>
        <v>249.87</v>
      </c>
      <c r="F592" s="39">
        <v>249</v>
      </c>
      <c r="G592" s="39">
        <v>87</v>
      </c>
      <c r="H592" s="60" t="s">
        <v>1491</v>
      </c>
      <c r="I592" s="100" t="s">
        <v>22</v>
      </c>
      <c r="J592" s="60" t="s">
        <v>1492</v>
      </c>
      <c r="K592" s="82" t="s">
        <v>24</v>
      </c>
      <c r="L592" s="60" t="s">
        <v>1493</v>
      </c>
    </row>
    <row r="593" spans="1:12" ht="28.8" x14ac:dyDescent="0.3">
      <c r="A593" s="79">
        <v>156</v>
      </c>
      <c r="B593" s="60" t="s">
        <v>3808</v>
      </c>
      <c r="C593" s="60" t="s">
        <v>5212</v>
      </c>
      <c r="D593" s="60" t="s">
        <v>494</v>
      </c>
      <c r="E593" s="60" t="str">
        <f>CONCATENATE(Table2[[#This Row],[Original submission point Part 1]],".",Table2[[#This Row],[Original submission point Part 2]])</f>
        <v>249.88</v>
      </c>
      <c r="F593" s="39">
        <v>249</v>
      </c>
      <c r="G593" s="39">
        <v>88</v>
      </c>
      <c r="H593" s="60" t="s">
        <v>1491</v>
      </c>
      <c r="I593" s="100" t="s">
        <v>22</v>
      </c>
      <c r="J593" s="60" t="s">
        <v>1492</v>
      </c>
      <c r="K593" s="82" t="s">
        <v>24</v>
      </c>
      <c r="L593" s="60" t="s">
        <v>1493</v>
      </c>
    </row>
    <row r="594" spans="1:12" ht="28.8" x14ac:dyDescent="0.3">
      <c r="A594" s="79">
        <v>156</v>
      </c>
      <c r="B594" s="60" t="s">
        <v>3808</v>
      </c>
      <c r="C594" s="60" t="s">
        <v>5213</v>
      </c>
      <c r="D594" s="60" t="s">
        <v>1469</v>
      </c>
      <c r="E594" s="60" t="str">
        <f>CONCATENATE(Table2[[#This Row],[Original submission point Part 1]],".",Table2[[#This Row],[Original submission point Part 2]])</f>
        <v>166.40</v>
      </c>
      <c r="F594" s="39">
        <v>166</v>
      </c>
      <c r="G594" s="39">
        <v>40</v>
      </c>
      <c r="H594" s="60" t="s">
        <v>1470</v>
      </c>
      <c r="I594" s="100" t="s">
        <v>16</v>
      </c>
      <c r="J594" s="60" t="s">
        <v>1471</v>
      </c>
      <c r="K594" s="82" t="s">
        <v>28</v>
      </c>
      <c r="L594" s="60" t="s">
        <v>1472</v>
      </c>
    </row>
    <row r="595" spans="1:12" ht="28.8" x14ac:dyDescent="0.3">
      <c r="A595" s="79">
        <v>156</v>
      </c>
      <c r="B595" s="60" t="s">
        <v>3808</v>
      </c>
      <c r="C595" s="60" t="s">
        <v>5214</v>
      </c>
      <c r="D595" s="60" t="s">
        <v>494</v>
      </c>
      <c r="E595" s="60" t="str">
        <f>CONCATENATE(Table2[[#This Row],[Original submission point Part 1]],".",Table2[[#This Row],[Original submission point Part 2]])</f>
        <v>249.89</v>
      </c>
      <c r="F595" s="39">
        <v>249</v>
      </c>
      <c r="G595" s="39">
        <v>89</v>
      </c>
      <c r="H595" s="60" t="s">
        <v>1491</v>
      </c>
      <c r="I595" s="100" t="s">
        <v>22</v>
      </c>
      <c r="J595" s="60" t="s">
        <v>1492</v>
      </c>
      <c r="K595" s="82" t="s">
        <v>24</v>
      </c>
      <c r="L595" s="60" t="s">
        <v>1493</v>
      </c>
    </row>
    <row r="596" spans="1:12" ht="28.8" x14ac:dyDescent="0.3">
      <c r="A596" s="79">
        <v>156</v>
      </c>
      <c r="B596" s="60" t="s">
        <v>3808</v>
      </c>
      <c r="C596" s="60" t="s">
        <v>5215</v>
      </c>
      <c r="D596" s="60" t="s">
        <v>494</v>
      </c>
      <c r="E596" s="60" t="str">
        <f>CONCATENATE(Table2[[#This Row],[Original submission point Part 1]],".",Table2[[#This Row],[Original submission point Part 2]])</f>
        <v>249.90</v>
      </c>
      <c r="F596" s="39">
        <v>249</v>
      </c>
      <c r="G596" s="39">
        <v>90</v>
      </c>
      <c r="H596" s="60" t="s">
        <v>1491</v>
      </c>
      <c r="I596" s="100" t="s">
        <v>22</v>
      </c>
      <c r="J596" s="60" t="s">
        <v>1492</v>
      </c>
      <c r="K596" s="82" t="s">
        <v>24</v>
      </c>
      <c r="L596" s="60" t="s">
        <v>1493</v>
      </c>
    </row>
    <row r="597" spans="1:12" ht="28.8" x14ac:dyDescent="0.3">
      <c r="A597" s="79">
        <v>156</v>
      </c>
      <c r="B597" s="60" t="s">
        <v>3808</v>
      </c>
      <c r="C597" s="60" t="s">
        <v>5216</v>
      </c>
      <c r="D597" s="60" t="s">
        <v>494</v>
      </c>
      <c r="E597" s="60" t="str">
        <f>CONCATENATE(Table2[[#This Row],[Original submission point Part 1]],".",Table2[[#This Row],[Original submission point Part 2]])</f>
        <v>249.91</v>
      </c>
      <c r="F597" s="39">
        <v>249</v>
      </c>
      <c r="G597" s="39">
        <v>91</v>
      </c>
      <c r="H597" s="60" t="s">
        <v>1491</v>
      </c>
      <c r="I597" s="100" t="s">
        <v>22</v>
      </c>
      <c r="J597" s="60" t="s">
        <v>1492</v>
      </c>
      <c r="K597" s="82" t="s">
        <v>24</v>
      </c>
      <c r="L597" s="60" t="s">
        <v>1493</v>
      </c>
    </row>
    <row r="598" spans="1:12" ht="28.8" x14ac:dyDescent="0.3">
      <c r="A598" s="79">
        <v>156</v>
      </c>
      <c r="B598" s="60" t="s">
        <v>3808</v>
      </c>
      <c r="C598" s="60" t="s">
        <v>5217</v>
      </c>
      <c r="D598" s="60" t="s">
        <v>494</v>
      </c>
      <c r="E598" s="60" t="str">
        <f>CONCATENATE(Table2[[#This Row],[Original submission point Part 1]],".",Table2[[#This Row],[Original submission point Part 2]])</f>
        <v>249.92</v>
      </c>
      <c r="F598" s="39">
        <v>249</v>
      </c>
      <c r="G598" s="39">
        <v>92</v>
      </c>
      <c r="H598" s="60" t="s">
        <v>1491</v>
      </c>
      <c r="I598" s="100" t="s">
        <v>22</v>
      </c>
      <c r="J598" s="60" t="s">
        <v>1492</v>
      </c>
      <c r="K598" s="82" t="s">
        <v>24</v>
      </c>
      <c r="L598" s="60" t="s">
        <v>1493</v>
      </c>
    </row>
    <row r="599" spans="1:12" ht="28.8" x14ac:dyDescent="0.3">
      <c r="A599" s="79">
        <v>156</v>
      </c>
      <c r="B599" s="60" t="s">
        <v>3808</v>
      </c>
      <c r="C599" s="60" t="s">
        <v>5218</v>
      </c>
      <c r="D599" s="60" t="s">
        <v>494</v>
      </c>
      <c r="E599" s="60" t="str">
        <f>CONCATENATE(Table2[[#This Row],[Original submission point Part 1]],".",Table2[[#This Row],[Original submission point Part 2]])</f>
        <v>249.93</v>
      </c>
      <c r="F599" s="39">
        <v>249</v>
      </c>
      <c r="G599" s="39">
        <v>93</v>
      </c>
      <c r="H599" s="60" t="s">
        <v>1491</v>
      </c>
      <c r="I599" s="100" t="s">
        <v>22</v>
      </c>
      <c r="J599" s="60" t="s">
        <v>1492</v>
      </c>
      <c r="K599" s="82" t="s">
        <v>24</v>
      </c>
      <c r="L599" s="60" t="s">
        <v>1493</v>
      </c>
    </row>
    <row r="600" spans="1:12" ht="28.8" x14ac:dyDescent="0.3">
      <c r="A600" s="79">
        <v>156</v>
      </c>
      <c r="B600" s="60" t="s">
        <v>3808</v>
      </c>
      <c r="C600" s="60" t="s">
        <v>5219</v>
      </c>
      <c r="D600" s="60" t="s">
        <v>494</v>
      </c>
      <c r="E600" s="60" t="str">
        <f>CONCATENATE(Table2[[#This Row],[Original submission point Part 1]],".",Table2[[#This Row],[Original submission point Part 2]])</f>
        <v>249.94</v>
      </c>
      <c r="F600" s="39">
        <v>249</v>
      </c>
      <c r="G600" s="39">
        <v>94</v>
      </c>
      <c r="H600" s="60" t="s">
        <v>1491</v>
      </c>
      <c r="I600" s="100" t="s">
        <v>22</v>
      </c>
      <c r="J600" s="60" t="s">
        <v>1492</v>
      </c>
      <c r="K600" s="82" t="s">
        <v>24</v>
      </c>
      <c r="L600" s="60" t="s">
        <v>1493</v>
      </c>
    </row>
    <row r="601" spans="1:12" ht="28.8" x14ac:dyDescent="0.3">
      <c r="A601" s="79">
        <v>156</v>
      </c>
      <c r="B601" s="60" t="s">
        <v>3808</v>
      </c>
      <c r="C601" s="60" t="s">
        <v>5220</v>
      </c>
      <c r="D601" s="60" t="s">
        <v>494</v>
      </c>
      <c r="E601" s="60" t="str">
        <f>CONCATENATE(Table2[[#This Row],[Original submission point Part 1]],".",Table2[[#This Row],[Original submission point Part 2]])</f>
        <v>249.95</v>
      </c>
      <c r="F601" s="39">
        <v>249</v>
      </c>
      <c r="G601" s="39">
        <v>95</v>
      </c>
      <c r="H601" s="60" t="s">
        <v>1491</v>
      </c>
      <c r="I601" s="100" t="s">
        <v>22</v>
      </c>
      <c r="J601" s="60" t="s">
        <v>1492</v>
      </c>
      <c r="K601" s="82" t="s">
        <v>24</v>
      </c>
      <c r="L601" s="60" t="s">
        <v>1493</v>
      </c>
    </row>
    <row r="602" spans="1:12" ht="28.8" x14ac:dyDescent="0.3">
      <c r="A602" s="79">
        <v>156</v>
      </c>
      <c r="B602" s="60" t="s">
        <v>3808</v>
      </c>
      <c r="C602" s="60" t="s">
        <v>5221</v>
      </c>
      <c r="D602" s="60" t="s">
        <v>494</v>
      </c>
      <c r="E602" s="60" t="str">
        <f>CONCATENATE(Table2[[#This Row],[Original submission point Part 1]],".",Table2[[#This Row],[Original submission point Part 2]])</f>
        <v>249.96</v>
      </c>
      <c r="F602" s="39">
        <v>249</v>
      </c>
      <c r="G602" s="39">
        <v>96</v>
      </c>
      <c r="H602" s="60" t="s">
        <v>1491</v>
      </c>
      <c r="I602" s="100" t="s">
        <v>22</v>
      </c>
      <c r="J602" s="60" t="s">
        <v>1492</v>
      </c>
      <c r="K602" s="82" t="s">
        <v>24</v>
      </c>
      <c r="L602" s="60" t="s">
        <v>1493</v>
      </c>
    </row>
    <row r="603" spans="1:12" ht="28.8" x14ac:dyDescent="0.3">
      <c r="A603" s="79">
        <v>156</v>
      </c>
      <c r="B603" s="60" t="s">
        <v>3808</v>
      </c>
      <c r="C603" s="60" t="s">
        <v>5222</v>
      </c>
      <c r="D603" s="60" t="s">
        <v>494</v>
      </c>
      <c r="E603" s="60" t="str">
        <f>CONCATENATE(Table2[[#This Row],[Original submission point Part 1]],".",Table2[[#This Row],[Original submission point Part 2]])</f>
        <v>249.97</v>
      </c>
      <c r="F603" s="39">
        <v>249</v>
      </c>
      <c r="G603" s="39">
        <v>97</v>
      </c>
      <c r="H603" s="60" t="s">
        <v>1491</v>
      </c>
      <c r="I603" s="100" t="s">
        <v>22</v>
      </c>
      <c r="J603" s="60" t="s">
        <v>1492</v>
      </c>
      <c r="K603" s="82" t="s">
        <v>24</v>
      </c>
      <c r="L603" s="60" t="s">
        <v>1493</v>
      </c>
    </row>
    <row r="604" spans="1:12" ht="28.8" x14ac:dyDescent="0.3">
      <c r="A604" s="79">
        <v>156</v>
      </c>
      <c r="B604" s="60" t="s">
        <v>3808</v>
      </c>
      <c r="C604" s="60" t="s">
        <v>5223</v>
      </c>
      <c r="D604" s="60" t="s">
        <v>494</v>
      </c>
      <c r="E604" s="60" t="str">
        <f>CONCATENATE(Table2[[#This Row],[Original submission point Part 1]],".",Table2[[#This Row],[Original submission point Part 2]])</f>
        <v>249.98</v>
      </c>
      <c r="F604" s="39">
        <v>249</v>
      </c>
      <c r="G604" s="39">
        <v>98</v>
      </c>
      <c r="H604" s="60" t="s">
        <v>1491</v>
      </c>
      <c r="I604" s="100" t="s">
        <v>22</v>
      </c>
      <c r="J604" s="60" t="s">
        <v>1492</v>
      </c>
      <c r="K604" s="82" t="s">
        <v>24</v>
      </c>
      <c r="L604" s="60" t="s">
        <v>1493</v>
      </c>
    </row>
    <row r="605" spans="1:12" ht="28.8" x14ac:dyDescent="0.3">
      <c r="A605" s="79">
        <v>156</v>
      </c>
      <c r="B605" s="60" t="s">
        <v>3808</v>
      </c>
      <c r="C605" s="60" t="s">
        <v>5224</v>
      </c>
      <c r="D605" s="60" t="s">
        <v>1469</v>
      </c>
      <c r="E605" s="60" t="str">
        <f>CONCATENATE(Table2[[#This Row],[Original submission point Part 1]],".",Table2[[#This Row],[Original submission point Part 2]])</f>
        <v>166.41</v>
      </c>
      <c r="F605" s="39">
        <v>166</v>
      </c>
      <c r="G605" s="39">
        <v>41</v>
      </c>
      <c r="H605" s="60" t="s">
        <v>1470</v>
      </c>
      <c r="I605" s="100" t="s">
        <v>16</v>
      </c>
      <c r="J605" s="60" t="s">
        <v>1471</v>
      </c>
      <c r="K605" s="82" t="s">
        <v>28</v>
      </c>
      <c r="L605" s="60" t="s">
        <v>1472</v>
      </c>
    </row>
    <row r="606" spans="1:12" ht="28.8" x14ac:dyDescent="0.3">
      <c r="A606" s="79">
        <v>156</v>
      </c>
      <c r="B606" s="60" t="s">
        <v>3808</v>
      </c>
      <c r="C606" s="60" t="s">
        <v>5225</v>
      </c>
      <c r="D606" s="60" t="s">
        <v>494</v>
      </c>
      <c r="E606" s="60" t="str">
        <f>CONCATENATE(Table2[[#This Row],[Original submission point Part 1]],".",Table2[[#This Row],[Original submission point Part 2]])</f>
        <v>249.99</v>
      </c>
      <c r="F606" s="39">
        <v>249</v>
      </c>
      <c r="G606" s="39">
        <v>99</v>
      </c>
      <c r="H606" s="60" t="s">
        <v>1491</v>
      </c>
      <c r="I606" s="100" t="s">
        <v>22</v>
      </c>
      <c r="J606" s="60" t="s">
        <v>1492</v>
      </c>
      <c r="K606" s="82" t="s">
        <v>24</v>
      </c>
      <c r="L606" s="60" t="s">
        <v>1493</v>
      </c>
    </row>
    <row r="607" spans="1:12" ht="28.8" x14ac:dyDescent="0.3">
      <c r="A607" s="79">
        <v>156</v>
      </c>
      <c r="B607" s="60" t="s">
        <v>3808</v>
      </c>
      <c r="C607" s="60" t="s">
        <v>5226</v>
      </c>
      <c r="D607" s="60" t="s">
        <v>494</v>
      </c>
      <c r="E607" s="60" t="str">
        <f>CONCATENATE(Table2[[#This Row],[Original submission point Part 1]],".",Table2[[#This Row],[Original submission point Part 2]])</f>
        <v>249.100</v>
      </c>
      <c r="F607" s="39">
        <v>249</v>
      </c>
      <c r="G607" s="39">
        <v>100</v>
      </c>
      <c r="H607" s="60" t="s">
        <v>1491</v>
      </c>
      <c r="I607" s="100" t="s">
        <v>22</v>
      </c>
      <c r="J607" s="60" t="s">
        <v>1492</v>
      </c>
      <c r="K607" s="82" t="s">
        <v>24</v>
      </c>
      <c r="L607" s="60" t="s">
        <v>1493</v>
      </c>
    </row>
    <row r="608" spans="1:12" ht="28.8" x14ac:dyDescent="0.3">
      <c r="A608" s="79">
        <v>156</v>
      </c>
      <c r="B608" s="60" t="s">
        <v>3808</v>
      </c>
      <c r="C608" s="60" t="s">
        <v>5227</v>
      </c>
      <c r="D608" s="60" t="s">
        <v>494</v>
      </c>
      <c r="E608" s="60" t="str">
        <f>CONCATENATE(Table2[[#This Row],[Original submission point Part 1]],".",Table2[[#This Row],[Original submission point Part 2]])</f>
        <v>249.101</v>
      </c>
      <c r="F608" s="39">
        <v>249</v>
      </c>
      <c r="G608" s="39">
        <v>101</v>
      </c>
      <c r="H608" s="60" t="s">
        <v>1491</v>
      </c>
      <c r="I608" s="100" t="s">
        <v>22</v>
      </c>
      <c r="J608" s="60" t="s">
        <v>1492</v>
      </c>
      <c r="K608" s="82" t="s">
        <v>24</v>
      </c>
      <c r="L608" s="60" t="s">
        <v>1493</v>
      </c>
    </row>
    <row r="609" spans="1:12" ht="28.8" x14ac:dyDescent="0.3">
      <c r="A609" s="79">
        <v>156</v>
      </c>
      <c r="B609" s="60" t="s">
        <v>3808</v>
      </c>
      <c r="C609" s="60" t="s">
        <v>5228</v>
      </c>
      <c r="D609" s="60" t="s">
        <v>494</v>
      </c>
      <c r="E609" s="60" t="str">
        <f>CONCATENATE(Table2[[#This Row],[Original submission point Part 1]],".",Table2[[#This Row],[Original submission point Part 2]])</f>
        <v>249.102</v>
      </c>
      <c r="F609" s="39">
        <v>249</v>
      </c>
      <c r="G609" s="39">
        <v>102</v>
      </c>
      <c r="H609" s="60" t="s">
        <v>1491</v>
      </c>
      <c r="I609" s="100" t="s">
        <v>22</v>
      </c>
      <c r="J609" s="60" t="s">
        <v>1492</v>
      </c>
      <c r="K609" s="82" t="s">
        <v>24</v>
      </c>
      <c r="L609" s="60" t="s">
        <v>1493</v>
      </c>
    </row>
    <row r="610" spans="1:12" ht="43.2" x14ac:dyDescent="0.3">
      <c r="A610" s="80">
        <v>156</v>
      </c>
      <c r="B610" s="60" t="s">
        <v>3808</v>
      </c>
      <c r="C610" s="60" t="s">
        <v>5229</v>
      </c>
      <c r="D610" s="57" t="s">
        <v>1508</v>
      </c>
      <c r="E610" s="60" t="str">
        <f>CONCATENATE(Table2[[#This Row],[Original submission point Part 1]],".",Table2[[#This Row],[Original submission point Part 2]])</f>
        <v>250.1</v>
      </c>
      <c r="F610" s="39">
        <v>250</v>
      </c>
      <c r="G610" s="39">
        <v>1</v>
      </c>
      <c r="H610" s="57" t="s">
        <v>1491</v>
      </c>
      <c r="I610" s="100" t="s">
        <v>22</v>
      </c>
      <c r="J610" s="57" t="s">
        <v>1505</v>
      </c>
      <c r="K610" s="81" t="s">
        <v>24</v>
      </c>
      <c r="L610" s="57" t="s">
        <v>1506</v>
      </c>
    </row>
    <row r="611" spans="1:12" ht="43.2" x14ac:dyDescent="0.3">
      <c r="A611" s="80">
        <v>156</v>
      </c>
      <c r="B611" s="60" t="s">
        <v>3808</v>
      </c>
      <c r="C611" s="60" t="s">
        <v>5230</v>
      </c>
      <c r="D611" s="57" t="s">
        <v>1508</v>
      </c>
      <c r="E611" s="60" t="str">
        <f>CONCATENATE(Table2[[#This Row],[Original submission point Part 1]],".",Table2[[#This Row],[Original submission point Part 2]])</f>
        <v>250.2</v>
      </c>
      <c r="F611" s="39">
        <v>250</v>
      </c>
      <c r="G611" s="39">
        <v>2</v>
      </c>
      <c r="H611" s="57" t="s">
        <v>1491</v>
      </c>
      <c r="I611" s="100" t="s">
        <v>22</v>
      </c>
      <c r="J611" s="57" t="s">
        <v>1505</v>
      </c>
      <c r="K611" s="81" t="s">
        <v>24</v>
      </c>
      <c r="L611" s="57" t="s">
        <v>1506</v>
      </c>
    </row>
    <row r="612" spans="1:12" ht="43.2" x14ac:dyDescent="0.3">
      <c r="A612" s="80">
        <v>156</v>
      </c>
      <c r="B612" s="60" t="s">
        <v>3808</v>
      </c>
      <c r="C612" s="60" t="s">
        <v>5231</v>
      </c>
      <c r="D612" s="57" t="s">
        <v>1508</v>
      </c>
      <c r="E612" s="60" t="str">
        <f>CONCATENATE(Table2[[#This Row],[Original submission point Part 1]],".",Table2[[#This Row],[Original submission point Part 2]])</f>
        <v>250.3</v>
      </c>
      <c r="F612" s="39">
        <v>250</v>
      </c>
      <c r="G612" s="39">
        <v>3</v>
      </c>
      <c r="H612" s="57" t="s">
        <v>1491</v>
      </c>
      <c r="I612" s="100" t="s">
        <v>22</v>
      </c>
      <c r="J612" s="57" t="s">
        <v>1505</v>
      </c>
      <c r="K612" s="81" t="s">
        <v>24</v>
      </c>
      <c r="L612" s="57" t="s">
        <v>1506</v>
      </c>
    </row>
    <row r="613" spans="1:12" ht="43.2" x14ac:dyDescent="0.3">
      <c r="A613" s="80">
        <v>156</v>
      </c>
      <c r="B613" s="60" t="s">
        <v>3808</v>
      </c>
      <c r="C613" s="60" t="s">
        <v>5232</v>
      </c>
      <c r="D613" s="57" t="s">
        <v>1508</v>
      </c>
      <c r="E613" s="60" t="str">
        <f>CONCATENATE(Table2[[#This Row],[Original submission point Part 1]],".",Table2[[#This Row],[Original submission point Part 2]])</f>
        <v>250.4</v>
      </c>
      <c r="F613" s="39">
        <v>250</v>
      </c>
      <c r="G613" s="39">
        <v>4</v>
      </c>
      <c r="H613" s="57" t="s">
        <v>1491</v>
      </c>
      <c r="I613" s="100" t="s">
        <v>22</v>
      </c>
      <c r="J613" s="57" t="s">
        <v>1505</v>
      </c>
      <c r="K613" s="81" t="s">
        <v>24</v>
      </c>
      <c r="L613" s="57" t="s">
        <v>1506</v>
      </c>
    </row>
    <row r="614" spans="1:12" ht="86.4" x14ac:dyDescent="0.3">
      <c r="A614" s="79">
        <v>156</v>
      </c>
      <c r="B614" s="60" t="s">
        <v>3808</v>
      </c>
      <c r="C614" s="60" t="s">
        <v>5233</v>
      </c>
      <c r="D614" s="60" t="s">
        <v>1509</v>
      </c>
      <c r="E614" s="60" t="str">
        <f>CONCATENATE(Table2[[#This Row],[Original submission point Part 1]],".",Table2[[#This Row],[Original submission point Part 2]])</f>
        <v>250.5</v>
      </c>
      <c r="F614" s="79">
        <v>250</v>
      </c>
      <c r="G614" s="79">
        <v>5</v>
      </c>
      <c r="H614" s="29" t="s">
        <v>1494</v>
      </c>
      <c r="I614" s="99" t="s">
        <v>851</v>
      </c>
      <c r="J614" s="29" t="s">
        <v>1495</v>
      </c>
      <c r="K614" s="30" t="s">
        <v>24</v>
      </c>
      <c r="L614" s="60" t="s">
        <v>1496</v>
      </c>
    </row>
    <row r="615" spans="1:12" ht="43.2" x14ac:dyDescent="0.3">
      <c r="A615" s="80">
        <v>156</v>
      </c>
      <c r="B615" s="60" t="s">
        <v>3808</v>
      </c>
      <c r="C615" s="60" t="s">
        <v>5234</v>
      </c>
      <c r="D615" s="57" t="s">
        <v>1508</v>
      </c>
      <c r="E615" s="60" t="str">
        <f>CONCATENATE(Table2[[#This Row],[Original submission point Part 1]],".",Table2[[#This Row],[Original submission point Part 2]])</f>
        <v>250.6</v>
      </c>
      <c r="F615" s="39">
        <v>250</v>
      </c>
      <c r="G615" s="39">
        <v>6</v>
      </c>
      <c r="H615" s="57" t="s">
        <v>1491</v>
      </c>
      <c r="I615" s="100" t="s">
        <v>22</v>
      </c>
      <c r="J615" s="57" t="s">
        <v>1505</v>
      </c>
      <c r="K615" s="81" t="s">
        <v>24</v>
      </c>
      <c r="L615" s="57" t="s">
        <v>1506</v>
      </c>
    </row>
    <row r="616" spans="1:12" ht="28.8" x14ac:dyDescent="0.3">
      <c r="A616" s="79">
        <v>156</v>
      </c>
      <c r="B616" s="60" t="s">
        <v>3808</v>
      </c>
      <c r="C616" s="60" t="s">
        <v>5235</v>
      </c>
      <c r="D616" s="60" t="s">
        <v>1469</v>
      </c>
      <c r="E616" s="60" t="str">
        <f>CONCATENATE(Table2[[#This Row],[Original submission point Part 1]],".",Table2[[#This Row],[Original submission point Part 2]])</f>
        <v>166.42</v>
      </c>
      <c r="F616" s="39">
        <v>166</v>
      </c>
      <c r="G616" s="39">
        <v>42</v>
      </c>
      <c r="H616" s="60" t="s">
        <v>1470</v>
      </c>
      <c r="I616" s="100" t="s">
        <v>16</v>
      </c>
      <c r="J616" s="60" t="s">
        <v>1471</v>
      </c>
      <c r="K616" s="82" t="s">
        <v>28</v>
      </c>
      <c r="L616" s="60" t="s">
        <v>1472</v>
      </c>
    </row>
    <row r="617" spans="1:12" ht="43.2" x14ac:dyDescent="0.3">
      <c r="A617" s="80">
        <v>156</v>
      </c>
      <c r="B617" s="60" t="s">
        <v>3808</v>
      </c>
      <c r="C617" s="60" t="s">
        <v>5236</v>
      </c>
      <c r="D617" s="57" t="s">
        <v>1508</v>
      </c>
      <c r="E617" s="60" t="str">
        <f>CONCATENATE(Table2[[#This Row],[Original submission point Part 1]],".",Table2[[#This Row],[Original submission point Part 2]])</f>
        <v>250.7</v>
      </c>
      <c r="F617" s="39">
        <v>250</v>
      </c>
      <c r="G617" s="39">
        <v>7</v>
      </c>
      <c r="H617" s="57" t="s">
        <v>1491</v>
      </c>
      <c r="I617" s="100" t="s">
        <v>22</v>
      </c>
      <c r="J617" s="57" t="s">
        <v>1505</v>
      </c>
      <c r="K617" s="81" t="s">
        <v>24</v>
      </c>
      <c r="L617" s="57" t="s">
        <v>1506</v>
      </c>
    </row>
    <row r="618" spans="1:12" ht="43.2" x14ac:dyDescent="0.3">
      <c r="A618" s="80">
        <v>156</v>
      </c>
      <c r="B618" s="60" t="s">
        <v>3808</v>
      </c>
      <c r="C618" s="60" t="s">
        <v>5237</v>
      </c>
      <c r="D618" s="57" t="s">
        <v>1508</v>
      </c>
      <c r="E618" s="60" t="str">
        <f>CONCATENATE(Table2[[#This Row],[Original submission point Part 1]],".",Table2[[#This Row],[Original submission point Part 2]])</f>
        <v>250.8</v>
      </c>
      <c r="F618" s="39">
        <v>250</v>
      </c>
      <c r="G618" s="39">
        <v>8</v>
      </c>
      <c r="H618" s="57" t="s">
        <v>1491</v>
      </c>
      <c r="I618" s="100" t="s">
        <v>22</v>
      </c>
      <c r="J618" s="57" t="s">
        <v>1505</v>
      </c>
      <c r="K618" s="81" t="s">
        <v>24</v>
      </c>
      <c r="L618" s="57" t="s">
        <v>1506</v>
      </c>
    </row>
    <row r="619" spans="1:12" ht="43.2" x14ac:dyDescent="0.3">
      <c r="A619" s="80">
        <v>156</v>
      </c>
      <c r="B619" s="60" t="s">
        <v>3808</v>
      </c>
      <c r="C619" s="60" t="s">
        <v>5238</v>
      </c>
      <c r="D619" s="57" t="s">
        <v>1508</v>
      </c>
      <c r="E619" s="60" t="str">
        <f>CONCATENATE(Table2[[#This Row],[Original submission point Part 1]],".",Table2[[#This Row],[Original submission point Part 2]])</f>
        <v>250.9</v>
      </c>
      <c r="F619" s="39">
        <v>250</v>
      </c>
      <c r="G619" s="39">
        <v>9</v>
      </c>
      <c r="H619" s="57" t="s">
        <v>1491</v>
      </c>
      <c r="I619" s="100" t="s">
        <v>22</v>
      </c>
      <c r="J619" s="57" t="s">
        <v>1505</v>
      </c>
      <c r="K619" s="81" t="s">
        <v>24</v>
      </c>
      <c r="L619" s="57" t="s">
        <v>1506</v>
      </c>
    </row>
    <row r="620" spans="1:12" ht="43.2" x14ac:dyDescent="0.3">
      <c r="A620" s="80">
        <v>156</v>
      </c>
      <c r="B620" s="60" t="s">
        <v>3808</v>
      </c>
      <c r="C620" s="60" t="s">
        <v>5239</v>
      </c>
      <c r="D620" s="57" t="s">
        <v>1508</v>
      </c>
      <c r="E620" s="60" t="str">
        <f>CONCATENATE(Table2[[#This Row],[Original submission point Part 1]],".",Table2[[#This Row],[Original submission point Part 2]])</f>
        <v>250.10</v>
      </c>
      <c r="F620" s="39">
        <v>250</v>
      </c>
      <c r="G620" s="39">
        <v>10</v>
      </c>
      <c r="H620" s="57" t="s">
        <v>1491</v>
      </c>
      <c r="I620" s="100" t="s">
        <v>22</v>
      </c>
      <c r="J620" s="57" t="s">
        <v>1505</v>
      </c>
      <c r="K620" s="81" t="s">
        <v>24</v>
      </c>
      <c r="L620" s="57" t="s">
        <v>1506</v>
      </c>
    </row>
    <row r="621" spans="1:12" ht="43.2" x14ac:dyDescent="0.3">
      <c r="A621" s="80">
        <v>156</v>
      </c>
      <c r="B621" s="60" t="s">
        <v>3808</v>
      </c>
      <c r="C621" s="60" t="s">
        <v>5240</v>
      </c>
      <c r="D621" s="57" t="s">
        <v>1508</v>
      </c>
      <c r="E621" s="60" t="str">
        <f>CONCATENATE(Table2[[#This Row],[Original submission point Part 1]],".",Table2[[#This Row],[Original submission point Part 2]])</f>
        <v>250.11</v>
      </c>
      <c r="F621" s="39">
        <v>250</v>
      </c>
      <c r="G621" s="39">
        <v>11</v>
      </c>
      <c r="H621" s="57" t="s">
        <v>1491</v>
      </c>
      <c r="I621" s="100" t="s">
        <v>22</v>
      </c>
      <c r="J621" s="57" t="s">
        <v>1505</v>
      </c>
      <c r="K621" s="81" t="s">
        <v>24</v>
      </c>
      <c r="L621" s="57" t="s">
        <v>1506</v>
      </c>
    </row>
    <row r="622" spans="1:12" ht="43.2" x14ac:dyDescent="0.3">
      <c r="A622" s="80">
        <v>156</v>
      </c>
      <c r="B622" s="60" t="s">
        <v>3808</v>
      </c>
      <c r="C622" s="60" t="s">
        <v>5241</v>
      </c>
      <c r="D622" s="57" t="s">
        <v>1508</v>
      </c>
      <c r="E622" s="60" t="str">
        <f>CONCATENATE(Table2[[#This Row],[Original submission point Part 1]],".",Table2[[#This Row],[Original submission point Part 2]])</f>
        <v>250.12</v>
      </c>
      <c r="F622" s="39">
        <v>250</v>
      </c>
      <c r="G622" s="39">
        <v>12</v>
      </c>
      <c r="H622" s="57" t="s">
        <v>1491</v>
      </c>
      <c r="I622" s="100" t="s">
        <v>22</v>
      </c>
      <c r="J622" s="57" t="s">
        <v>1505</v>
      </c>
      <c r="K622" s="81" t="s">
        <v>24</v>
      </c>
      <c r="L622" s="57" t="s">
        <v>1506</v>
      </c>
    </row>
    <row r="623" spans="1:12" ht="57.6" x14ac:dyDescent="0.3">
      <c r="A623" s="79">
        <v>156</v>
      </c>
      <c r="B623" s="60" t="s">
        <v>3808</v>
      </c>
      <c r="C623" s="60" t="s">
        <v>5242</v>
      </c>
      <c r="D623" s="60" t="s">
        <v>1509</v>
      </c>
      <c r="E623" s="60" t="str">
        <f>CONCATENATE(Table2[[#This Row],[Original submission point Part 1]],".",Table2[[#This Row],[Original submission point Part 2]])</f>
        <v>250.13</v>
      </c>
      <c r="F623" s="79">
        <v>250</v>
      </c>
      <c r="G623" s="79">
        <v>13</v>
      </c>
      <c r="H623" s="35" t="s">
        <v>1507</v>
      </c>
      <c r="I623" s="100" t="s">
        <v>22</v>
      </c>
      <c r="J623" s="60" t="s">
        <v>1498</v>
      </c>
      <c r="K623" s="82" t="s">
        <v>24</v>
      </c>
      <c r="L623" s="60" t="s">
        <v>1499</v>
      </c>
    </row>
    <row r="624" spans="1:12" ht="43.2" x14ac:dyDescent="0.3">
      <c r="A624" s="80">
        <v>156</v>
      </c>
      <c r="B624" s="60" t="s">
        <v>3808</v>
      </c>
      <c r="C624" s="60" t="s">
        <v>5243</v>
      </c>
      <c r="D624" s="57" t="s">
        <v>1508</v>
      </c>
      <c r="E624" s="60" t="str">
        <f>CONCATENATE(Table2[[#This Row],[Original submission point Part 1]],".",Table2[[#This Row],[Original submission point Part 2]])</f>
        <v>250.14</v>
      </c>
      <c r="F624" s="39">
        <v>250</v>
      </c>
      <c r="G624" s="39">
        <v>14</v>
      </c>
      <c r="H624" s="57" t="s">
        <v>1491</v>
      </c>
      <c r="I624" s="100" t="s">
        <v>22</v>
      </c>
      <c r="J624" s="57" t="s">
        <v>1505</v>
      </c>
      <c r="K624" s="81" t="s">
        <v>24</v>
      </c>
      <c r="L624" s="57" t="s">
        <v>1506</v>
      </c>
    </row>
    <row r="625" spans="1:12" ht="43.2" x14ac:dyDescent="0.3">
      <c r="A625" s="80">
        <v>156</v>
      </c>
      <c r="B625" s="60" t="s">
        <v>3808</v>
      </c>
      <c r="C625" s="60" t="s">
        <v>5244</v>
      </c>
      <c r="D625" s="57" t="s">
        <v>1508</v>
      </c>
      <c r="E625" s="60" t="str">
        <f>CONCATENATE(Table2[[#This Row],[Original submission point Part 1]],".",Table2[[#This Row],[Original submission point Part 2]])</f>
        <v>250.15</v>
      </c>
      <c r="F625" s="39">
        <v>250</v>
      </c>
      <c r="G625" s="39">
        <v>15</v>
      </c>
      <c r="H625" s="57" t="s">
        <v>1491</v>
      </c>
      <c r="I625" s="100" t="s">
        <v>22</v>
      </c>
      <c r="J625" s="57" t="s">
        <v>1505</v>
      </c>
      <c r="K625" s="81" t="s">
        <v>24</v>
      </c>
      <c r="L625" s="57" t="s">
        <v>1506</v>
      </c>
    </row>
    <row r="626" spans="1:12" ht="43.2" x14ac:dyDescent="0.3">
      <c r="A626" s="80">
        <v>156</v>
      </c>
      <c r="B626" s="60" t="s">
        <v>3808</v>
      </c>
      <c r="C626" s="60" t="s">
        <v>5245</v>
      </c>
      <c r="D626" s="57" t="s">
        <v>1508</v>
      </c>
      <c r="E626" s="60" t="str">
        <f>CONCATENATE(Table2[[#This Row],[Original submission point Part 1]],".",Table2[[#This Row],[Original submission point Part 2]])</f>
        <v>250.16</v>
      </c>
      <c r="F626" s="39">
        <v>250</v>
      </c>
      <c r="G626" s="39">
        <v>16</v>
      </c>
      <c r="H626" s="57" t="s">
        <v>1491</v>
      </c>
      <c r="I626" s="100" t="s">
        <v>22</v>
      </c>
      <c r="J626" s="57" t="s">
        <v>1505</v>
      </c>
      <c r="K626" s="81" t="s">
        <v>24</v>
      </c>
      <c r="L626" s="57" t="s">
        <v>1506</v>
      </c>
    </row>
    <row r="627" spans="1:12" ht="28.8" x14ac:dyDescent="0.3">
      <c r="A627" s="79">
        <v>156</v>
      </c>
      <c r="B627" s="60" t="s">
        <v>3808</v>
      </c>
      <c r="C627" s="60" t="s">
        <v>5246</v>
      </c>
      <c r="D627" s="60" t="s">
        <v>1469</v>
      </c>
      <c r="E627" s="60" t="str">
        <f>CONCATENATE(Table2[[#This Row],[Original submission point Part 1]],".",Table2[[#This Row],[Original submission point Part 2]])</f>
        <v>166.43</v>
      </c>
      <c r="F627" s="39">
        <v>166</v>
      </c>
      <c r="G627" s="39">
        <v>43</v>
      </c>
      <c r="H627" s="60" t="s">
        <v>1470</v>
      </c>
      <c r="I627" s="100" t="s">
        <v>16</v>
      </c>
      <c r="J627" s="60" t="s">
        <v>1471</v>
      </c>
      <c r="K627" s="82" t="s">
        <v>28</v>
      </c>
      <c r="L627" s="60" t="s">
        <v>1472</v>
      </c>
    </row>
    <row r="628" spans="1:12" ht="43.2" x14ac:dyDescent="0.3">
      <c r="A628" s="80">
        <v>156</v>
      </c>
      <c r="B628" s="60" t="s">
        <v>3808</v>
      </c>
      <c r="C628" s="60" t="s">
        <v>5247</v>
      </c>
      <c r="D628" s="57" t="s">
        <v>1508</v>
      </c>
      <c r="E628" s="60" t="str">
        <f>CONCATENATE(Table2[[#This Row],[Original submission point Part 1]],".",Table2[[#This Row],[Original submission point Part 2]])</f>
        <v>250.17</v>
      </c>
      <c r="F628" s="39">
        <v>250</v>
      </c>
      <c r="G628" s="39">
        <v>17</v>
      </c>
      <c r="H628" s="57" t="s">
        <v>1491</v>
      </c>
      <c r="I628" s="100" t="s">
        <v>22</v>
      </c>
      <c r="J628" s="57" t="s">
        <v>1505</v>
      </c>
      <c r="K628" s="81" t="s">
        <v>24</v>
      </c>
      <c r="L628" s="57" t="s">
        <v>1506</v>
      </c>
    </row>
    <row r="629" spans="1:12" ht="43.2" x14ac:dyDescent="0.3">
      <c r="A629" s="80">
        <v>156</v>
      </c>
      <c r="B629" s="60" t="s">
        <v>3808</v>
      </c>
      <c r="C629" s="60" t="s">
        <v>5248</v>
      </c>
      <c r="D629" s="57" t="s">
        <v>1508</v>
      </c>
      <c r="E629" s="60" t="str">
        <f>CONCATENATE(Table2[[#This Row],[Original submission point Part 1]],".",Table2[[#This Row],[Original submission point Part 2]])</f>
        <v>250.18</v>
      </c>
      <c r="F629" s="39">
        <v>250</v>
      </c>
      <c r="G629" s="39">
        <v>18</v>
      </c>
      <c r="H629" s="57" t="s">
        <v>1491</v>
      </c>
      <c r="I629" s="100" t="s">
        <v>22</v>
      </c>
      <c r="J629" s="57" t="s">
        <v>1505</v>
      </c>
      <c r="K629" s="81" t="s">
        <v>24</v>
      </c>
      <c r="L629" s="57" t="s">
        <v>1506</v>
      </c>
    </row>
    <row r="630" spans="1:12" ht="43.2" x14ac:dyDescent="0.3">
      <c r="A630" s="80">
        <v>156</v>
      </c>
      <c r="B630" s="60" t="s">
        <v>3808</v>
      </c>
      <c r="C630" s="60" t="s">
        <v>5249</v>
      </c>
      <c r="D630" s="57" t="s">
        <v>1508</v>
      </c>
      <c r="E630" s="60" t="str">
        <f>CONCATENATE(Table2[[#This Row],[Original submission point Part 1]],".",Table2[[#This Row],[Original submission point Part 2]])</f>
        <v>250.19</v>
      </c>
      <c r="F630" s="39">
        <v>250</v>
      </c>
      <c r="G630" s="39">
        <v>19</v>
      </c>
      <c r="H630" s="57" t="s">
        <v>1491</v>
      </c>
      <c r="I630" s="100" t="s">
        <v>22</v>
      </c>
      <c r="J630" s="57" t="s">
        <v>1505</v>
      </c>
      <c r="K630" s="81" t="s">
        <v>24</v>
      </c>
      <c r="L630" s="57" t="s">
        <v>1506</v>
      </c>
    </row>
    <row r="631" spans="1:12" ht="43.2" x14ac:dyDescent="0.3">
      <c r="A631" s="80">
        <v>156</v>
      </c>
      <c r="B631" s="60" t="s">
        <v>3808</v>
      </c>
      <c r="C631" s="60" t="s">
        <v>5250</v>
      </c>
      <c r="D631" s="57" t="s">
        <v>1508</v>
      </c>
      <c r="E631" s="60" t="str">
        <f>CONCATENATE(Table2[[#This Row],[Original submission point Part 1]],".",Table2[[#This Row],[Original submission point Part 2]])</f>
        <v>250.20</v>
      </c>
      <c r="F631" s="39">
        <v>250</v>
      </c>
      <c r="G631" s="39">
        <v>20</v>
      </c>
      <c r="H631" s="57" t="s">
        <v>1491</v>
      </c>
      <c r="I631" s="100" t="s">
        <v>22</v>
      </c>
      <c r="J631" s="57" t="s">
        <v>1505</v>
      </c>
      <c r="K631" s="81" t="s">
        <v>24</v>
      </c>
      <c r="L631" s="57" t="s">
        <v>1506</v>
      </c>
    </row>
    <row r="632" spans="1:12" ht="43.2" x14ac:dyDescent="0.3">
      <c r="A632" s="80">
        <v>156</v>
      </c>
      <c r="B632" s="60" t="s">
        <v>3808</v>
      </c>
      <c r="C632" s="60" t="s">
        <v>5251</v>
      </c>
      <c r="D632" s="57" t="s">
        <v>1508</v>
      </c>
      <c r="E632" s="60" t="str">
        <f>CONCATENATE(Table2[[#This Row],[Original submission point Part 1]],".",Table2[[#This Row],[Original submission point Part 2]])</f>
        <v>250.21</v>
      </c>
      <c r="F632" s="39">
        <v>250</v>
      </c>
      <c r="G632" s="39">
        <v>21</v>
      </c>
      <c r="H632" s="57" t="s">
        <v>1491</v>
      </c>
      <c r="I632" s="100" t="s">
        <v>22</v>
      </c>
      <c r="J632" s="57" t="s">
        <v>1505</v>
      </c>
      <c r="K632" s="81" t="s">
        <v>24</v>
      </c>
      <c r="L632" s="57" t="s">
        <v>1506</v>
      </c>
    </row>
    <row r="633" spans="1:12" ht="43.2" x14ac:dyDescent="0.3">
      <c r="A633" s="80">
        <v>156</v>
      </c>
      <c r="B633" s="60" t="s">
        <v>3808</v>
      </c>
      <c r="C633" s="60" t="s">
        <v>5252</v>
      </c>
      <c r="D633" s="57" t="s">
        <v>1508</v>
      </c>
      <c r="E633" s="60" t="str">
        <f>CONCATENATE(Table2[[#This Row],[Original submission point Part 1]],".",Table2[[#This Row],[Original submission point Part 2]])</f>
        <v>250.22</v>
      </c>
      <c r="F633" s="39">
        <v>250</v>
      </c>
      <c r="G633" s="39">
        <v>22</v>
      </c>
      <c r="H633" s="57" t="s">
        <v>1491</v>
      </c>
      <c r="I633" s="100" t="s">
        <v>22</v>
      </c>
      <c r="J633" s="57" t="s">
        <v>1505</v>
      </c>
      <c r="K633" s="81" t="s">
        <v>24</v>
      </c>
      <c r="L633" s="57" t="s">
        <v>1506</v>
      </c>
    </row>
    <row r="634" spans="1:12" ht="43.2" x14ac:dyDescent="0.3">
      <c r="A634" s="80">
        <v>156</v>
      </c>
      <c r="B634" s="60" t="s">
        <v>3808</v>
      </c>
      <c r="C634" s="60" t="s">
        <v>5253</v>
      </c>
      <c r="D634" s="57" t="s">
        <v>1508</v>
      </c>
      <c r="E634" s="60" t="str">
        <f>CONCATENATE(Table2[[#This Row],[Original submission point Part 1]],".",Table2[[#This Row],[Original submission point Part 2]])</f>
        <v>250.23</v>
      </c>
      <c r="F634" s="39">
        <v>250</v>
      </c>
      <c r="G634" s="39">
        <v>23</v>
      </c>
      <c r="H634" s="57" t="s">
        <v>1491</v>
      </c>
      <c r="I634" s="100" t="s">
        <v>22</v>
      </c>
      <c r="J634" s="57" t="s">
        <v>1505</v>
      </c>
      <c r="K634" s="81" t="s">
        <v>24</v>
      </c>
      <c r="L634" s="57" t="s">
        <v>1506</v>
      </c>
    </row>
    <row r="635" spans="1:12" ht="43.2" x14ac:dyDescent="0.3">
      <c r="A635" s="80">
        <v>156</v>
      </c>
      <c r="B635" s="60" t="s">
        <v>3808</v>
      </c>
      <c r="C635" s="60" t="s">
        <v>5254</v>
      </c>
      <c r="D635" s="57" t="s">
        <v>1508</v>
      </c>
      <c r="E635" s="60" t="str">
        <f>CONCATENATE(Table2[[#This Row],[Original submission point Part 1]],".",Table2[[#This Row],[Original submission point Part 2]])</f>
        <v>250.24</v>
      </c>
      <c r="F635" s="39">
        <v>250</v>
      </c>
      <c r="G635" s="39">
        <v>24</v>
      </c>
      <c r="H635" s="57" t="s">
        <v>1491</v>
      </c>
      <c r="I635" s="100" t="s">
        <v>22</v>
      </c>
      <c r="J635" s="57" t="s">
        <v>1505</v>
      </c>
      <c r="K635" s="81" t="s">
        <v>24</v>
      </c>
      <c r="L635" s="57" t="s">
        <v>1506</v>
      </c>
    </row>
    <row r="636" spans="1:12" ht="43.2" x14ac:dyDescent="0.3">
      <c r="A636" s="80">
        <v>156</v>
      </c>
      <c r="B636" s="60" t="s">
        <v>3808</v>
      </c>
      <c r="C636" s="60" t="s">
        <v>5255</v>
      </c>
      <c r="D636" s="57" t="s">
        <v>1508</v>
      </c>
      <c r="E636" s="60" t="str">
        <f>CONCATENATE(Table2[[#This Row],[Original submission point Part 1]],".",Table2[[#This Row],[Original submission point Part 2]])</f>
        <v>250.25</v>
      </c>
      <c r="F636" s="39">
        <v>250</v>
      </c>
      <c r="G636" s="39">
        <v>25</v>
      </c>
      <c r="H636" s="57" t="s">
        <v>1491</v>
      </c>
      <c r="I636" s="100" t="s">
        <v>22</v>
      </c>
      <c r="J636" s="57" t="s">
        <v>1505</v>
      </c>
      <c r="K636" s="81" t="s">
        <v>24</v>
      </c>
      <c r="L636" s="57" t="s">
        <v>1506</v>
      </c>
    </row>
    <row r="637" spans="1:12" ht="43.2" x14ac:dyDescent="0.3">
      <c r="A637" s="80">
        <v>156</v>
      </c>
      <c r="B637" s="60" t="s">
        <v>3808</v>
      </c>
      <c r="C637" s="60" t="s">
        <v>5256</v>
      </c>
      <c r="D637" s="57" t="s">
        <v>1508</v>
      </c>
      <c r="E637" s="60" t="str">
        <f>CONCATENATE(Table2[[#This Row],[Original submission point Part 1]],".",Table2[[#This Row],[Original submission point Part 2]])</f>
        <v>250.26</v>
      </c>
      <c r="F637" s="39">
        <v>250</v>
      </c>
      <c r="G637" s="39">
        <v>26</v>
      </c>
      <c r="H637" s="57" t="s">
        <v>1491</v>
      </c>
      <c r="I637" s="100" t="s">
        <v>22</v>
      </c>
      <c r="J637" s="57" t="s">
        <v>1505</v>
      </c>
      <c r="K637" s="81" t="s">
        <v>24</v>
      </c>
      <c r="L637" s="57" t="s">
        <v>1506</v>
      </c>
    </row>
    <row r="638" spans="1:12" ht="28.8" x14ac:dyDescent="0.3">
      <c r="A638" s="79">
        <v>156</v>
      </c>
      <c r="B638" s="60" t="s">
        <v>3808</v>
      </c>
      <c r="C638" s="60" t="s">
        <v>5257</v>
      </c>
      <c r="D638" s="60" t="s">
        <v>1469</v>
      </c>
      <c r="E638" s="60" t="str">
        <f>CONCATENATE(Table2[[#This Row],[Original submission point Part 1]],".",Table2[[#This Row],[Original submission point Part 2]])</f>
        <v>166.44</v>
      </c>
      <c r="F638" s="39">
        <v>166</v>
      </c>
      <c r="G638" s="39">
        <v>44</v>
      </c>
      <c r="H638" s="60" t="s">
        <v>1470</v>
      </c>
      <c r="I638" s="100" t="s">
        <v>16</v>
      </c>
      <c r="J638" s="60" t="s">
        <v>1471</v>
      </c>
      <c r="K638" s="82" t="s">
        <v>28</v>
      </c>
      <c r="L638" s="60" t="s">
        <v>1472</v>
      </c>
    </row>
    <row r="639" spans="1:12" ht="43.2" x14ac:dyDescent="0.3">
      <c r="A639" s="80">
        <v>156</v>
      </c>
      <c r="B639" s="60" t="s">
        <v>3808</v>
      </c>
      <c r="C639" s="60" t="s">
        <v>5258</v>
      </c>
      <c r="D639" s="57" t="s">
        <v>1508</v>
      </c>
      <c r="E639" s="60" t="str">
        <f>CONCATENATE(Table2[[#This Row],[Original submission point Part 1]],".",Table2[[#This Row],[Original submission point Part 2]])</f>
        <v>250.27</v>
      </c>
      <c r="F639" s="39">
        <v>250</v>
      </c>
      <c r="G639" s="39">
        <v>27</v>
      </c>
      <c r="H639" s="57" t="s">
        <v>1491</v>
      </c>
      <c r="I639" s="100" t="s">
        <v>22</v>
      </c>
      <c r="J639" s="57" t="s">
        <v>1505</v>
      </c>
      <c r="K639" s="81" t="s">
        <v>24</v>
      </c>
      <c r="L639" s="57" t="s">
        <v>1506</v>
      </c>
    </row>
    <row r="640" spans="1:12" ht="43.2" x14ac:dyDescent="0.3">
      <c r="A640" s="80">
        <v>156</v>
      </c>
      <c r="B640" s="60" t="s">
        <v>3808</v>
      </c>
      <c r="C640" s="60" t="s">
        <v>5259</v>
      </c>
      <c r="D640" s="57" t="s">
        <v>1508</v>
      </c>
      <c r="E640" s="60" t="str">
        <f>CONCATENATE(Table2[[#This Row],[Original submission point Part 1]],".",Table2[[#This Row],[Original submission point Part 2]])</f>
        <v>250.28</v>
      </c>
      <c r="F640" s="39">
        <v>250</v>
      </c>
      <c r="G640" s="39">
        <v>28</v>
      </c>
      <c r="H640" s="57" t="s">
        <v>1491</v>
      </c>
      <c r="I640" s="100" t="s">
        <v>22</v>
      </c>
      <c r="J640" s="57" t="s">
        <v>1505</v>
      </c>
      <c r="K640" s="81" t="s">
        <v>24</v>
      </c>
      <c r="L640" s="57" t="s">
        <v>1506</v>
      </c>
    </row>
    <row r="641" spans="1:12" ht="43.2" x14ac:dyDescent="0.3">
      <c r="A641" s="80">
        <v>156</v>
      </c>
      <c r="B641" s="60" t="s">
        <v>3808</v>
      </c>
      <c r="C641" s="60" t="s">
        <v>5260</v>
      </c>
      <c r="D641" s="57" t="s">
        <v>1508</v>
      </c>
      <c r="E641" s="60" t="str">
        <f>CONCATENATE(Table2[[#This Row],[Original submission point Part 1]],".",Table2[[#This Row],[Original submission point Part 2]])</f>
        <v>250.29</v>
      </c>
      <c r="F641" s="39">
        <v>250</v>
      </c>
      <c r="G641" s="39">
        <v>29</v>
      </c>
      <c r="H641" s="57" t="s">
        <v>1491</v>
      </c>
      <c r="I641" s="100" t="s">
        <v>22</v>
      </c>
      <c r="J641" s="57" t="s">
        <v>1505</v>
      </c>
      <c r="K641" s="81" t="s">
        <v>24</v>
      </c>
      <c r="L641" s="57" t="s">
        <v>1506</v>
      </c>
    </row>
    <row r="642" spans="1:12" ht="43.2" x14ac:dyDescent="0.3">
      <c r="A642" s="80">
        <v>156</v>
      </c>
      <c r="B642" s="60" t="s">
        <v>3808</v>
      </c>
      <c r="C642" s="60" t="s">
        <v>5261</v>
      </c>
      <c r="D642" s="57" t="s">
        <v>1508</v>
      </c>
      <c r="E642" s="60" t="str">
        <f>CONCATENATE(Table2[[#This Row],[Original submission point Part 1]],".",Table2[[#This Row],[Original submission point Part 2]])</f>
        <v>250.30</v>
      </c>
      <c r="F642" s="39">
        <v>250</v>
      </c>
      <c r="G642" s="39">
        <v>30</v>
      </c>
      <c r="H642" s="57" t="s">
        <v>1491</v>
      </c>
      <c r="I642" s="100" t="s">
        <v>22</v>
      </c>
      <c r="J642" s="57" t="s">
        <v>1505</v>
      </c>
      <c r="K642" s="81" t="s">
        <v>24</v>
      </c>
      <c r="L642" s="57" t="s">
        <v>1506</v>
      </c>
    </row>
    <row r="643" spans="1:12" ht="43.2" x14ac:dyDescent="0.3">
      <c r="A643" s="80">
        <v>156</v>
      </c>
      <c r="B643" s="60" t="s">
        <v>3808</v>
      </c>
      <c r="C643" s="60" t="s">
        <v>5262</v>
      </c>
      <c r="D643" s="57" t="s">
        <v>1508</v>
      </c>
      <c r="E643" s="60" t="str">
        <f>CONCATENATE(Table2[[#This Row],[Original submission point Part 1]],".",Table2[[#This Row],[Original submission point Part 2]])</f>
        <v>250.31</v>
      </c>
      <c r="F643" s="39">
        <v>250</v>
      </c>
      <c r="G643" s="39">
        <v>31</v>
      </c>
      <c r="H643" s="57" t="s">
        <v>1491</v>
      </c>
      <c r="I643" s="100" t="s">
        <v>22</v>
      </c>
      <c r="J643" s="57" t="s">
        <v>1505</v>
      </c>
      <c r="K643" s="81" t="s">
        <v>24</v>
      </c>
      <c r="L643" s="57" t="s">
        <v>1506</v>
      </c>
    </row>
    <row r="644" spans="1:12" ht="43.2" x14ac:dyDescent="0.3">
      <c r="A644" s="80">
        <v>156</v>
      </c>
      <c r="B644" s="60" t="s">
        <v>3808</v>
      </c>
      <c r="C644" s="60" t="s">
        <v>5263</v>
      </c>
      <c r="D644" s="57" t="s">
        <v>1508</v>
      </c>
      <c r="E644" s="60" t="str">
        <f>CONCATENATE(Table2[[#This Row],[Original submission point Part 1]],".",Table2[[#This Row],[Original submission point Part 2]])</f>
        <v>250.32</v>
      </c>
      <c r="F644" s="39">
        <v>250</v>
      </c>
      <c r="G644" s="39">
        <v>32</v>
      </c>
      <c r="H644" s="57" t="s">
        <v>1491</v>
      </c>
      <c r="I644" s="100" t="s">
        <v>22</v>
      </c>
      <c r="J644" s="57" t="s">
        <v>1505</v>
      </c>
      <c r="K644" s="81" t="s">
        <v>24</v>
      </c>
      <c r="L644" s="57" t="s">
        <v>1506</v>
      </c>
    </row>
    <row r="645" spans="1:12" ht="43.2" x14ac:dyDescent="0.3">
      <c r="A645" s="80">
        <v>156</v>
      </c>
      <c r="B645" s="60" t="s">
        <v>3808</v>
      </c>
      <c r="C645" s="60" t="s">
        <v>5264</v>
      </c>
      <c r="D645" s="57" t="s">
        <v>1508</v>
      </c>
      <c r="E645" s="60" t="str">
        <f>CONCATENATE(Table2[[#This Row],[Original submission point Part 1]],".",Table2[[#This Row],[Original submission point Part 2]])</f>
        <v>250.33</v>
      </c>
      <c r="F645" s="39">
        <v>250</v>
      </c>
      <c r="G645" s="39">
        <v>33</v>
      </c>
      <c r="H645" s="57" t="s">
        <v>1491</v>
      </c>
      <c r="I645" s="100" t="s">
        <v>22</v>
      </c>
      <c r="J645" s="57" t="s">
        <v>1505</v>
      </c>
      <c r="K645" s="81" t="s">
        <v>24</v>
      </c>
      <c r="L645" s="57" t="s">
        <v>1506</v>
      </c>
    </row>
    <row r="646" spans="1:12" ht="43.2" x14ac:dyDescent="0.3">
      <c r="A646" s="80">
        <v>156</v>
      </c>
      <c r="B646" s="60" t="s">
        <v>3808</v>
      </c>
      <c r="C646" s="60" t="s">
        <v>5265</v>
      </c>
      <c r="D646" s="57" t="s">
        <v>1508</v>
      </c>
      <c r="E646" s="60" t="str">
        <f>CONCATENATE(Table2[[#This Row],[Original submission point Part 1]],".",Table2[[#This Row],[Original submission point Part 2]])</f>
        <v>250.34</v>
      </c>
      <c r="F646" s="39">
        <v>250</v>
      </c>
      <c r="G646" s="39">
        <v>34</v>
      </c>
      <c r="H646" s="57" t="s">
        <v>1491</v>
      </c>
      <c r="I646" s="100" t="s">
        <v>22</v>
      </c>
      <c r="J646" s="57" t="s">
        <v>1505</v>
      </c>
      <c r="K646" s="81" t="s">
        <v>24</v>
      </c>
      <c r="L646" s="57" t="s">
        <v>1506</v>
      </c>
    </row>
    <row r="647" spans="1:12" ht="43.2" x14ac:dyDescent="0.3">
      <c r="A647" s="80">
        <v>156</v>
      </c>
      <c r="B647" s="60" t="s">
        <v>3808</v>
      </c>
      <c r="C647" s="60" t="s">
        <v>5266</v>
      </c>
      <c r="D647" s="57" t="s">
        <v>1508</v>
      </c>
      <c r="E647" s="60" t="str">
        <f>CONCATENATE(Table2[[#This Row],[Original submission point Part 1]],".",Table2[[#This Row],[Original submission point Part 2]])</f>
        <v>250.35</v>
      </c>
      <c r="F647" s="39">
        <v>250</v>
      </c>
      <c r="G647" s="39">
        <v>35</v>
      </c>
      <c r="H647" s="57" t="s">
        <v>1491</v>
      </c>
      <c r="I647" s="100" t="s">
        <v>22</v>
      </c>
      <c r="J647" s="57" t="s">
        <v>1505</v>
      </c>
      <c r="K647" s="81" t="s">
        <v>24</v>
      </c>
      <c r="L647" s="57" t="s">
        <v>1506</v>
      </c>
    </row>
    <row r="648" spans="1:12" ht="43.2" x14ac:dyDescent="0.3">
      <c r="A648" s="80">
        <v>156</v>
      </c>
      <c r="B648" s="60" t="s">
        <v>3808</v>
      </c>
      <c r="C648" s="60" t="s">
        <v>5267</v>
      </c>
      <c r="D648" s="57" t="s">
        <v>1508</v>
      </c>
      <c r="E648" s="60" t="str">
        <f>CONCATENATE(Table2[[#This Row],[Original submission point Part 1]],".",Table2[[#This Row],[Original submission point Part 2]])</f>
        <v>250.36</v>
      </c>
      <c r="F648" s="39">
        <v>250</v>
      </c>
      <c r="G648" s="39">
        <v>36</v>
      </c>
      <c r="H648" s="57" t="s">
        <v>1491</v>
      </c>
      <c r="I648" s="100" t="s">
        <v>22</v>
      </c>
      <c r="J648" s="57" t="s">
        <v>1505</v>
      </c>
      <c r="K648" s="81" t="s">
        <v>24</v>
      </c>
      <c r="L648" s="57" t="s">
        <v>1506</v>
      </c>
    </row>
    <row r="649" spans="1:12" ht="28.8" x14ac:dyDescent="0.3">
      <c r="A649" s="79">
        <v>156</v>
      </c>
      <c r="B649" s="60" t="s">
        <v>3808</v>
      </c>
      <c r="C649" s="60" t="s">
        <v>5268</v>
      </c>
      <c r="D649" s="60" t="s">
        <v>1469</v>
      </c>
      <c r="E649" s="60" t="str">
        <f>CONCATENATE(Table2[[#This Row],[Original submission point Part 1]],".",Table2[[#This Row],[Original submission point Part 2]])</f>
        <v>166.45</v>
      </c>
      <c r="F649" s="39">
        <v>166</v>
      </c>
      <c r="G649" s="39">
        <v>45</v>
      </c>
      <c r="H649" s="60" t="s">
        <v>1470</v>
      </c>
      <c r="I649" s="100" t="s">
        <v>16</v>
      </c>
      <c r="J649" s="60" t="s">
        <v>1471</v>
      </c>
      <c r="K649" s="82" t="s">
        <v>28</v>
      </c>
      <c r="L649" s="60" t="s">
        <v>1472</v>
      </c>
    </row>
    <row r="650" spans="1:12" ht="43.2" x14ac:dyDescent="0.3">
      <c r="A650" s="80">
        <v>156</v>
      </c>
      <c r="B650" s="60" t="s">
        <v>3808</v>
      </c>
      <c r="C650" s="60" t="s">
        <v>5269</v>
      </c>
      <c r="D650" s="57" t="s">
        <v>1508</v>
      </c>
      <c r="E650" s="60" t="str">
        <f>CONCATENATE(Table2[[#This Row],[Original submission point Part 1]],".",Table2[[#This Row],[Original submission point Part 2]])</f>
        <v>250.37</v>
      </c>
      <c r="F650" s="39">
        <v>250</v>
      </c>
      <c r="G650" s="39">
        <v>37</v>
      </c>
      <c r="H650" s="57" t="s">
        <v>1491</v>
      </c>
      <c r="I650" s="100" t="s">
        <v>22</v>
      </c>
      <c r="J650" s="57" t="s">
        <v>1505</v>
      </c>
      <c r="K650" s="81" t="s">
        <v>24</v>
      </c>
      <c r="L650" s="57" t="s">
        <v>1506</v>
      </c>
    </row>
    <row r="651" spans="1:12" ht="43.2" x14ac:dyDescent="0.3">
      <c r="A651" s="80">
        <v>156</v>
      </c>
      <c r="B651" s="60" t="s">
        <v>3808</v>
      </c>
      <c r="C651" s="60" t="s">
        <v>5270</v>
      </c>
      <c r="D651" s="57" t="s">
        <v>1508</v>
      </c>
      <c r="E651" s="60" t="str">
        <f>CONCATENATE(Table2[[#This Row],[Original submission point Part 1]],".",Table2[[#This Row],[Original submission point Part 2]])</f>
        <v>250.38</v>
      </c>
      <c r="F651" s="39">
        <v>250</v>
      </c>
      <c r="G651" s="39">
        <v>38</v>
      </c>
      <c r="H651" s="57" t="s">
        <v>1491</v>
      </c>
      <c r="I651" s="100" t="s">
        <v>22</v>
      </c>
      <c r="J651" s="57" t="s">
        <v>1505</v>
      </c>
      <c r="K651" s="81" t="s">
        <v>24</v>
      </c>
      <c r="L651" s="57" t="s">
        <v>1506</v>
      </c>
    </row>
    <row r="652" spans="1:12" ht="43.2" x14ac:dyDescent="0.3">
      <c r="A652" s="80">
        <v>156</v>
      </c>
      <c r="B652" s="60" t="s">
        <v>3808</v>
      </c>
      <c r="C652" s="60" t="s">
        <v>5271</v>
      </c>
      <c r="D652" s="57" t="s">
        <v>1508</v>
      </c>
      <c r="E652" s="60" t="str">
        <f>CONCATENATE(Table2[[#This Row],[Original submission point Part 1]],".",Table2[[#This Row],[Original submission point Part 2]])</f>
        <v>250.39</v>
      </c>
      <c r="F652" s="39">
        <v>250</v>
      </c>
      <c r="G652" s="39">
        <v>39</v>
      </c>
      <c r="H652" s="57" t="s">
        <v>1491</v>
      </c>
      <c r="I652" s="100" t="s">
        <v>22</v>
      </c>
      <c r="J652" s="57" t="s">
        <v>1505</v>
      </c>
      <c r="K652" s="81" t="s">
        <v>24</v>
      </c>
      <c r="L652" s="57" t="s">
        <v>1506</v>
      </c>
    </row>
    <row r="653" spans="1:12" ht="43.2" x14ac:dyDescent="0.3">
      <c r="A653" s="80">
        <v>156</v>
      </c>
      <c r="B653" s="60" t="s">
        <v>3808</v>
      </c>
      <c r="C653" s="60" t="s">
        <v>5272</v>
      </c>
      <c r="D653" s="57" t="s">
        <v>1508</v>
      </c>
      <c r="E653" s="60" t="str">
        <f>CONCATENATE(Table2[[#This Row],[Original submission point Part 1]],".",Table2[[#This Row],[Original submission point Part 2]])</f>
        <v>250.40</v>
      </c>
      <c r="F653" s="39">
        <v>250</v>
      </c>
      <c r="G653" s="39">
        <v>40</v>
      </c>
      <c r="H653" s="57" t="s">
        <v>1491</v>
      </c>
      <c r="I653" s="100" t="s">
        <v>22</v>
      </c>
      <c r="J653" s="57" t="s">
        <v>1505</v>
      </c>
      <c r="K653" s="81" t="s">
        <v>24</v>
      </c>
      <c r="L653" s="57" t="s">
        <v>1506</v>
      </c>
    </row>
    <row r="654" spans="1:12" ht="43.2" x14ac:dyDescent="0.3">
      <c r="A654" s="80">
        <v>156</v>
      </c>
      <c r="B654" s="60" t="s">
        <v>3808</v>
      </c>
      <c r="C654" s="60" t="s">
        <v>5273</v>
      </c>
      <c r="D654" s="57" t="s">
        <v>1508</v>
      </c>
      <c r="E654" s="60" t="str">
        <f>CONCATENATE(Table2[[#This Row],[Original submission point Part 1]],".",Table2[[#This Row],[Original submission point Part 2]])</f>
        <v>250.41</v>
      </c>
      <c r="F654" s="39">
        <v>250</v>
      </c>
      <c r="G654" s="39">
        <v>41</v>
      </c>
      <c r="H654" s="57" t="s">
        <v>1491</v>
      </c>
      <c r="I654" s="100" t="s">
        <v>22</v>
      </c>
      <c r="J654" s="57" t="s">
        <v>1505</v>
      </c>
      <c r="K654" s="81" t="s">
        <v>24</v>
      </c>
      <c r="L654" s="57" t="s">
        <v>1506</v>
      </c>
    </row>
    <row r="655" spans="1:12" ht="43.2" x14ac:dyDescent="0.3">
      <c r="A655" s="80">
        <v>156</v>
      </c>
      <c r="B655" s="60" t="s">
        <v>3808</v>
      </c>
      <c r="C655" s="60" t="s">
        <v>5274</v>
      </c>
      <c r="D655" s="57" t="s">
        <v>1508</v>
      </c>
      <c r="E655" s="60" t="str">
        <f>CONCATENATE(Table2[[#This Row],[Original submission point Part 1]],".",Table2[[#This Row],[Original submission point Part 2]])</f>
        <v>250.42</v>
      </c>
      <c r="F655" s="39">
        <v>250</v>
      </c>
      <c r="G655" s="39">
        <v>42</v>
      </c>
      <c r="H655" s="57" t="s">
        <v>1491</v>
      </c>
      <c r="I655" s="100" t="s">
        <v>22</v>
      </c>
      <c r="J655" s="57" t="s">
        <v>1505</v>
      </c>
      <c r="K655" s="81" t="s">
        <v>24</v>
      </c>
      <c r="L655" s="57" t="s">
        <v>1506</v>
      </c>
    </row>
    <row r="656" spans="1:12" ht="43.2" x14ac:dyDescent="0.3">
      <c r="A656" s="80">
        <v>156</v>
      </c>
      <c r="B656" s="60" t="s">
        <v>3808</v>
      </c>
      <c r="C656" s="60" t="s">
        <v>5275</v>
      </c>
      <c r="D656" s="57" t="s">
        <v>1508</v>
      </c>
      <c r="E656" s="60" t="str">
        <f>CONCATENATE(Table2[[#This Row],[Original submission point Part 1]],".",Table2[[#This Row],[Original submission point Part 2]])</f>
        <v>250.43</v>
      </c>
      <c r="F656" s="39">
        <v>250</v>
      </c>
      <c r="G656" s="39">
        <v>43</v>
      </c>
      <c r="H656" s="57" t="s">
        <v>1491</v>
      </c>
      <c r="I656" s="100" t="s">
        <v>22</v>
      </c>
      <c r="J656" s="57" t="s">
        <v>1505</v>
      </c>
      <c r="K656" s="81" t="s">
        <v>24</v>
      </c>
      <c r="L656" s="57" t="s">
        <v>1506</v>
      </c>
    </row>
    <row r="657" spans="1:12" ht="43.2" x14ac:dyDescent="0.3">
      <c r="A657" s="80">
        <v>156</v>
      </c>
      <c r="B657" s="60" t="s">
        <v>3808</v>
      </c>
      <c r="C657" s="60" t="s">
        <v>5276</v>
      </c>
      <c r="D657" s="57" t="s">
        <v>1508</v>
      </c>
      <c r="E657" s="60" t="str">
        <f>CONCATENATE(Table2[[#This Row],[Original submission point Part 1]],".",Table2[[#This Row],[Original submission point Part 2]])</f>
        <v>250.44</v>
      </c>
      <c r="F657" s="39">
        <v>250</v>
      </c>
      <c r="G657" s="39">
        <v>44</v>
      </c>
      <c r="H657" s="57" t="s">
        <v>1491</v>
      </c>
      <c r="I657" s="100" t="s">
        <v>22</v>
      </c>
      <c r="J657" s="57" t="s">
        <v>1505</v>
      </c>
      <c r="K657" s="81" t="s">
        <v>24</v>
      </c>
      <c r="L657" s="57" t="s">
        <v>1506</v>
      </c>
    </row>
    <row r="658" spans="1:12" ht="43.2" x14ac:dyDescent="0.3">
      <c r="A658" s="80">
        <v>156</v>
      </c>
      <c r="B658" s="60" t="s">
        <v>3808</v>
      </c>
      <c r="C658" s="60" t="s">
        <v>5277</v>
      </c>
      <c r="D658" s="57" t="s">
        <v>1508</v>
      </c>
      <c r="E658" s="60" t="str">
        <f>CONCATENATE(Table2[[#This Row],[Original submission point Part 1]],".",Table2[[#This Row],[Original submission point Part 2]])</f>
        <v>250.45</v>
      </c>
      <c r="F658" s="39">
        <v>250</v>
      </c>
      <c r="G658" s="39">
        <v>45</v>
      </c>
      <c r="H658" s="57" t="s">
        <v>1491</v>
      </c>
      <c r="I658" s="100" t="s">
        <v>22</v>
      </c>
      <c r="J658" s="57" t="s">
        <v>1505</v>
      </c>
      <c r="K658" s="81" t="s">
        <v>24</v>
      </c>
      <c r="L658" s="57" t="s">
        <v>1506</v>
      </c>
    </row>
    <row r="659" spans="1:12" ht="43.2" x14ac:dyDescent="0.3">
      <c r="A659" s="80">
        <v>156</v>
      </c>
      <c r="B659" s="60" t="s">
        <v>3808</v>
      </c>
      <c r="C659" s="60" t="s">
        <v>5278</v>
      </c>
      <c r="D659" s="57" t="s">
        <v>1508</v>
      </c>
      <c r="E659" s="60" t="str">
        <f>CONCATENATE(Table2[[#This Row],[Original submission point Part 1]],".",Table2[[#This Row],[Original submission point Part 2]])</f>
        <v>250.46</v>
      </c>
      <c r="F659" s="39">
        <v>250</v>
      </c>
      <c r="G659" s="39">
        <v>46</v>
      </c>
      <c r="H659" s="57" t="s">
        <v>1491</v>
      </c>
      <c r="I659" s="100" t="s">
        <v>22</v>
      </c>
      <c r="J659" s="57" t="s">
        <v>1505</v>
      </c>
      <c r="K659" s="81" t="s">
        <v>24</v>
      </c>
      <c r="L659" s="57" t="s">
        <v>1506</v>
      </c>
    </row>
    <row r="660" spans="1:12" ht="28.8" x14ac:dyDescent="0.3">
      <c r="A660" s="79">
        <v>156</v>
      </c>
      <c r="B660" s="60" t="s">
        <v>3808</v>
      </c>
      <c r="C660" s="60" t="s">
        <v>5279</v>
      </c>
      <c r="D660" s="60" t="s">
        <v>1469</v>
      </c>
      <c r="E660" s="60" t="str">
        <f>CONCATENATE(Table2[[#This Row],[Original submission point Part 1]],".",Table2[[#This Row],[Original submission point Part 2]])</f>
        <v>166.46</v>
      </c>
      <c r="F660" s="39">
        <v>166</v>
      </c>
      <c r="G660" s="39">
        <v>46</v>
      </c>
      <c r="H660" s="60" t="s">
        <v>1470</v>
      </c>
      <c r="I660" s="100" t="s">
        <v>16</v>
      </c>
      <c r="J660" s="60" t="s">
        <v>1471</v>
      </c>
      <c r="K660" s="82" t="s">
        <v>28</v>
      </c>
      <c r="L660" s="60" t="s">
        <v>1472</v>
      </c>
    </row>
    <row r="661" spans="1:12" ht="43.2" x14ac:dyDescent="0.3">
      <c r="A661" s="80">
        <v>156</v>
      </c>
      <c r="B661" s="60" t="s">
        <v>3808</v>
      </c>
      <c r="C661" s="60" t="s">
        <v>5280</v>
      </c>
      <c r="D661" s="57" t="s">
        <v>1508</v>
      </c>
      <c r="E661" s="60" t="str">
        <f>CONCATENATE(Table2[[#This Row],[Original submission point Part 1]],".",Table2[[#This Row],[Original submission point Part 2]])</f>
        <v>250.47</v>
      </c>
      <c r="F661" s="39">
        <v>250</v>
      </c>
      <c r="G661" s="39">
        <v>47</v>
      </c>
      <c r="H661" s="57" t="s">
        <v>1491</v>
      </c>
      <c r="I661" s="100" t="s">
        <v>22</v>
      </c>
      <c r="J661" s="57" t="s">
        <v>1505</v>
      </c>
      <c r="K661" s="81" t="s">
        <v>24</v>
      </c>
      <c r="L661" s="57" t="s">
        <v>1506</v>
      </c>
    </row>
    <row r="662" spans="1:12" ht="43.2" x14ac:dyDescent="0.3">
      <c r="A662" s="80">
        <v>156</v>
      </c>
      <c r="B662" s="60" t="s">
        <v>3808</v>
      </c>
      <c r="C662" s="60" t="s">
        <v>5281</v>
      </c>
      <c r="D662" s="57" t="s">
        <v>1508</v>
      </c>
      <c r="E662" s="60" t="str">
        <f>CONCATENATE(Table2[[#This Row],[Original submission point Part 1]],".",Table2[[#This Row],[Original submission point Part 2]])</f>
        <v>250.48</v>
      </c>
      <c r="F662" s="39">
        <v>250</v>
      </c>
      <c r="G662" s="39">
        <v>48</v>
      </c>
      <c r="H662" s="57" t="s">
        <v>1491</v>
      </c>
      <c r="I662" s="100" t="s">
        <v>22</v>
      </c>
      <c r="J662" s="57" t="s">
        <v>1505</v>
      </c>
      <c r="K662" s="81" t="s">
        <v>24</v>
      </c>
      <c r="L662" s="57" t="s">
        <v>1506</v>
      </c>
    </row>
    <row r="663" spans="1:12" ht="43.2" x14ac:dyDescent="0.3">
      <c r="A663" s="80">
        <v>156</v>
      </c>
      <c r="B663" s="60" t="s">
        <v>3808</v>
      </c>
      <c r="C663" s="60" t="s">
        <v>5282</v>
      </c>
      <c r="D663" s="57" t="s">
        <v>1508</v>
      </c>
      <c r="E663" s="60" t="str">
        <f>CONCATENATE(Table2[[#This Row],[Original submission point Part 1]],".",Table2[[#This Row],[Original submission point Part 2]])</f>
        <v>250.49</v>
      </c>
      <c r="F663" s="39">
        <v>250</v>
      </c>
      <c r="G663" s="39">
        <v>49</v>
      </c>
      <c r="H663" s="57" t="s">
        <v>1491</v>
      </c>
      <c r="I663" s="100" t="s">
        <v>22</v>
      </c>
      <c r="J663" s="57" t="s">
        <v>1505</v>
      </c>
      <c r="K663" s="81" t="s">
        <v>24</v>
      </c>
      <c r="L663" s="57" t="s">
        <v>1506</v>
      </c>
    </row>
    <row r="664" spans="1:12" ht="43.2" x14ac:dyDescent="0.3">
      <c r="A664" s="80">
        <v>156</v>
      </c>
      <c r="B664" s="60" t="s">
        <v>3808</v>
      </c>
      <c r="C664" s="60" t="s">
        <v>5283</v>
      </c>
      <c r="D664" s="57" t="s">
        <v>1508</v>
      </c>
      <c r="E664" s="60" t="str">
        <f>CONCATENATE(Table2[[#This Row],[Original submission point Part 1]],".",Table2[[#This Row],[Original submission point Part 2]])</f>
        <v>250.50</v>
      </c>
      <c r="F664" s="39">
        <v>250</v>
      </c>
      <c r="G664" s="39">
        <v>50</v>
      </c>
      <c r="H664" s="57" t="s">
        <v>1491</v>
      </c>
      <c r="I664" s="100" t="s">
        <v>22</v>
      </c>
      <c r="J664" s="57" t="s">
        <v>1505</v>
      </c>
      <c r="K664" s="81" t="s">
        <v>24</v>
      </c>
      <c r="L664" s="57" t="s">
        <v>1506</v>
      </c>
    </row>
    <row r="665" spans="1:12" ht="43.2" x14ac:dyDescent="0.3">
      <c r="A665" s="80">
        <v>156</v>
      </c>
      <c r="B665" s="60" t="s">
        <v>3808</v>
      </c>
      <c r="C665" s="60" t="s">
        <v>5284</v>
      </c>
      <c r="D665" s="57" t="s">
        <v>1508</v>
      </c>
      <c r="E665" s="60" t="str">
        <f>CONCATENATE(Table2[[#This Row],[Original submission point Part 1]],".",Table2[[#This Row],[Original submission point Part 2]])</f>
        <v>250.51</v>
      </c>
      <c r="F665" s="39">
        <v>250</v>
      </c>
      <c r="G665" s="39">
        <v>51</v>
      </c>
      <c r="H665" s="57" t="s">
        <v>1491</v>
      </c>
      <c r="I665" s="100" t="s">
        <v>22</v>
      </c>
      <c r="J665" s="57" t="s">
        <v>1505</v>
      </c>
      <c r="K665" s="81" t="s">
        <v>24</v>
      </c>
      <c r="L665" s="57" t="s">
        <v>1506</v>
      </c>
    </row>
    <row r="666" spans="1:12" ht="43.2" x14ac:dyDescent="0.3">
      <c r="A666" s="80">
        <v>156</v>
      </c>
      <c r="B666" s="60" t="s">
        <v>3808</v>
      </c>
      <c r="C666" s="60" t="s">
        <v>5285</v>
      </c>
      <c r="D666" s="57" t="s">
        <v>1508</v>
      </c>
      <c r="E666" s="60" t="str">
        <f>CONCATENATE(Table2[[#This Row],[Original submission point Part 1]],".",Table2[[#This Row],[Original submission point Part 2]])</f>
        <v>250.52</v>
      </c>
      <c r="F666" s="39">
        <v>250</v>
      </c>
      <c r="G666" s="39">
        <v>52</v>
      </c>
      <c r="H666" s="57" t="s">
        <v>1491</v>
      </c>
      <c r="I666" s="100" t="s">
        <v>22</v>
      </c>
      <c r="J666" s="57" t="s">
        <v>1505</v>
      </c>
      <c r="K666" s="81" t="s">
        <v>24</v>
      </c>
      <c r="L666" s="57" t="s">
        <v>1506</v>
      </c>
    </row>
    <row r="667" spans="1:12" ht="43.2" x14ac:dyDescent="0.3">
      <c r="A667" s="80">
        <v>156</v>
      </c>
      <c r="B667" s="60" t="s">
        <v>3808</v>
      </c>
      <c r="C667" s="60" t="s">
        <v>5286</v>
      </c>
      <c r="D667" s="57" t="s">
        <v>1508</v>
      </c>
      <c r="E667" s="60" t="str">
        <f>CONCATENATE(Table2[[#This Row],[Original submission point Part 1]],".",Table2[[#This Row],[Original submission point Part 2]])</f>
        <v>250.53</v>
      </c>
      <c r="F667" s="39">
        <v>250</v>
      </c>
      <c r="G667" s="39">
        <v>53</v>
      </c>
      <c r="H667" s="57" t="s">
        <v>1491</v>
      </c>
      <c r="I667" s="100" t="s">
        <v>22</v>
      </c>
      <c r="J667" s="57" t="s">
        <v>1505</v>
      </c>
      <c r="K667" s="81" t="s">
        <v>24</v>
      </c>
      <c r="L667" s="57" t="s">
        <v>1506</v>
      </c>
    </row>
    <row r="668" spans="1:12" s="40" customFormat="1" ht="43.2" x14ac:dyDescent="0.3">
      <c r="A668" s="80">
        <v>156</v>
      </c>
      <c r="B668" s="60" t="s">
        <v>3808</v>
      </c>
      <c r="C668" s="60" t="s">
        <v>5287</v>
      </c>
      <c r="D668" s="57" t="s">
        <v>1508</v>
      </c>
      <c r="E668" s="60" t="str">
        <f>CONCATENATE(Table2[[#This Row],[Original submission point Part 1]],".",Table2[[#This Row],[Original submission point Part 2]])</f>
        <v>250.54</v>
      </c>
      <c r="F668" s="39">
        <v>250</v>
      </c>
      <c r="G668" s="39">
        <v>54</v>
      </c>
      <c r="H668" s="57" t="s">
        <v>1491</v>
      </c>
      <c r="I668" s="100" t="s">
        <v>22</v>
      </c>
      <c r="J668" s="57" t="s">
        <v>1505</v>
      </c>
      <c r="K668" s="81" t="s">
        <v>24</v>
      </c>
      <c r="L668" s="57" t="s">
        <v>1506</v>
      </c>
    </row>
    <row r="669" spans="1:12" ht="43.2" x14ac:dyDescent="0.3">
      <c r="A669" s="80">
        <v>156</v>
      </c>
      <c r="B669" s="60" t="s">
        <v>3808</v>
      </c>
      <c r="C669" s="60" t="s">
        <v>5288</v>
      </c>
      <c r="D669" s="57" t="s">
        <v>1508</v>
      </c>
      <c r="E669" s="60" t="str">
        <f>CONCATENATE(Table2[[#This Row],[Original submission point Part 1]],".",Table2[[#This Row],[Original submission point Part 2]])</f>
        <v>250.55</v>
      </c>
      <c r="F669" s="39">
        <v>250</v>
      </c>
      <c r="G669" s="39">
        <v>55</v>
      </c>
      <c r="H669" s="57" t="s">
        <v>1491</v>
      </c>
      <c r="I669" s="100" t="s">
        <v>22</v>
      </c>
      <c r="J669" s="57" t="s">
        <v>1505</v>
      </c>
      <c r="K669" s="81" t="s">
        <v>24</v>
      </c>
      <c r="L669" s="57" t="s">
        <v>1506</v>
      </c>
    </row>
    <row r="670" spans="1:12" ht="43.2" x14ac:dyDescent="0.3">
      <c r="A670" s="80">
        <v>156</v>
      </c>
      <c r="B670" s="60" t="s">
        <v>3808</v>
      </c>
      <c r="C670" s="60" t="s">
        <v>5289</v>
      </c>
      <c r="D670" s="57" t="s">
        <v>1508</v>
      </c>
      <c r="E670" s="60" t="str">
        <f>CONCATENATE(Table2[[#This Row],[Original submission point Part 1]],".",Table2[[#This Row],[Original submission point Part 2]])</f>
        <v>250.56</v>
      </c>
      <c r="F670" s="39">
        <v>250</v>
      </c>
      <c r="G670" s="39">
        <v>56</v>
      </c>
      <c r="H670" s="57" t="s">
        <v>1491</v>
      </c>
      <c r="I670" s="100" t="s">
        <v>22</v>
      </c>
      <c r="J670" s="57" t="s">
        <v>1505</v>
      </c>
      <c r="K670" s="81" t="s">
        <v>24</v>
      </c>
      <c r="L670" s="57" t="s">
        <v>1506</v>
      </c>
    </row>
    <row r="671" spans="1:12" ht="28.8" x14ac:dyDescent="0.3">
      <c r="A671" s="79">
        <v>156</v>
      </c>
      <c r="B671" s="60" t="s">
        <v>3808</v>
      </c>
      <c r="C671" s="60" t="s">
        <v>5290</v>
      </c>
      <c r="D671" s="60" t="s">
        <v>1469</v>
      </c>
      <c r="E671" s="60" t="str">
        <f>CONCATENATE(Table2[[#This Row],[Original submission point Part 1]],".",Table2[[#This Row],[Original submission point Part 2]])</f>
        <v>166.47</v>
      </c>
      <c r="F671" s="39">
        <v>166</v>
      </c>
      <c r="G671" s="39">
        <v>47</v>
      </c>
      <c r="H671" s="60" t="s">
        <v>1470</v>
      </c>
      <c r="I671" s="100" t="s">
        <v>16</v>
      </c>
      <c r="J671" s="60" t="s">
        <v>1471</v>
      </c>
      <c r="K671" s="82" t="s">
        <v>28</v>
      </c>
      <c r="L671" s="60" t="s">
        <v>1472</v>
      </c>
    </row>
    <row r="672" spans="1:12" ht="28.8" x14ac:dyDescent="0.3">
      <c r="A672" s="79">
        <v>156</v>
      </c>
      <c r="B672" s="60" t="s">
        <v>3808</v>
      </c>
      <c r="C672" s="60" t="s">
        <v>5291</v>
      </c>
      <c r="D672" s="60" t="s">
        <v>1469</v>
      </c>
      <c r="E672" s="60" t="str">
        <f>CONCATENATE(Table2[[#This Row],[Original submission point Part 1]],".",Table2[[#This Row],[Original submission point Part 2]])</f>
        <v>166.3</v>
      </c>
      <c r="F672" s="39">
        <v>166</v>
      </c>
      <c r="G672" s="39">
        <v>3</v>
      </c>
      <c r="H672" s="60" t="s">
        <v>1470</v>
      </c>
      <c r="I672" s="100" t="s">
        <v>16</v>
      </c>
      <c r="J672" s="60" t="s">
        <v>1471</v>
      </c>
      <c r="K672" s="82" t="s">
        <v>28</v>
      </c>
      <c r="L672" s="60" t="s">
        <v>1472</v>
      </c>
    </row>
    <row r="673" spans="1:12" ht="43.2" x14ac:dyDescent="0.3">
      <c r="A673" s="80">
        <v>156</v>
      </c>
      <c r="B673" s="60" t="s">
        <v>3808</v>
      </c>
      <c r="C673" s="60" t="s">
        <v>5292</v>
      </c>
      <c r="D673" s="57" t="s">
        <v>1508</v>
      </c>
      <c r="E673" s="60" t="str">
        <f>CONCATENATE(Table2[[#This Row],[Original submission point Part 1]],".",Table2[[#This Row],[Original submission point Part 2]])</f>
        <v>250.57</v>
      </c>
      <c r="F673" s="39">
        <v>250</v>
      </c>
      <c r="G673" s="39">
        <v>57</v>
      </c>
      <c r="H673" s="57" t="s">
        <v>1491</v>
      </c>
      <c r="I673" s="100" t="s">
        <v>22</v>
      </c>
      <c r="J673" s="57" t="s">
        <v>1505</v>
      </c>
      <c r="K673" s="81" t="s">
        <v>24</v>
      </c>
      <c r="L673" s="57" t="s">
        <v>1506</v>
      </c>
    </row>
    <row r="674" spans="1:12" ht="43.2" x14ac:dyDescent="0.3">
      <c r="A674" s="80">
        <v>156</v>
      </c>
      <c r="B674" s="60" t="s">
        <v>3808</v>
      </c>
      <c r="C674" s="60" t="s">
        <v>5293</v>
      </c>
      <c r="D674" s="57" t="s">
        <v>1508</v>
      </c>
      <c r="E674" s="60" t="str">
        <f>CONCATENATE(Table2[[#This Row],[Original submission point Part 1]],".",Table2[[#This Row],[Original submission point Part 2]])</f>
        <v>250.58</v>
      </c>
      <c r="F674" s="39">
        <v>250</v>
      </c>
      <c r="G674" s="39">
        <v>58</v>
      </c>
      <c r="H674" s="57" t="s">
        <v>1491</v>
      </c>
      <c r="I674" s="100" t="s">
        <v>22</v>
      </c>
      <c r="J674" s="57" t="s">
        <v>1505</v>
      </c>
      <c r="K674" s="81" t="s">
        <v>24</v>
      </c>
      <c r="L674" s="57" t="s">
        <v>1506</v>
      </c>
    </row>
    <row r="675" spans="1:12" ht="43.2" x14ac:dyDescent="0.3">
      <c r="A675" s="80">
        <v>156</v>
      </c>
      <c r="B675" s="60" t="s">
        <v>3808</v>
      </c>
      <c r="C675" s="60" t="s">
        <v>5294</v>
      </c>
      <c r="D675" s="57" t="s">
        <v>1508</v>
      </c>
      <c r="E675" s="60" t="str">
        <f>CONCATENATE(Table2[[#This Row],[Original submission point Part 1]],".",Table2[[#This Row],[Original submission point Part 2]])</f>
        <v>250.59</v>
      </c>
      <c r="F675" s="39">
        <v>250</v>
      </c>
      <c r="G675" s="39">
        <v>59</v>
      </c>
      <c r="H675" s="57" t="s">
        <v>1491</v>
      </c>
      <c r="I675" s="100" t="s">
        <v>22</v>
      </c>
      <c r="J675" s="57" t="s">
        <v>1505</v>
      </c>
      <c r="K675" s="81" t="s">
        <v>24</v>
      </c>
      <c r="L675" s="57" t="s">
        <v>1506</v>
      </c>
    </row>
    <row r="676" spans="1:12" ht="43.2" x14ac:dyDescent="0.3">
      <c r="A676" s="80">
        <v>156</v>
      </c>
      <c r="B676" s="60" t="s">
        <v>3808</v>
      </c>
      <c r="C676" s="60" t="s">
        <v>5295</v>
      </c>
      <c r="D676" s="57" t="s">
        <v>1508</v>
      </c>
      <c r="E676" s="60" t="str">
        <f>CONCATENATE(Table2[[#This Row],[Original submission point Part 1]],".",Table2[[#This Row],[Original submission point Part 2]])</f>
        <v>250.60</v>
      </c>
      <c r="F676" s="39">
        <v>250</v>
      </c>
      <c r="G676" s="39">
        <v>60</v>
      </c>
      <c r="H676" s="57" t="s">
        <v>1491</v>
      </c>
      <c r="I676" s="100" t="s">
        <v>22</v>
      </c>
      <c r="J676" s="57" t="s">
        <v>1505</v>
      </c>
      <c r="K676" s="81" t="s">
        <v>24</v>
      </c>
      <c r="L676" s="57" t="s">
        <v>1506</v>
      </c>
    </row>
    <row r="677" spans="1:12" ht="43.2" x14ac:dyDescent="0.3">
      <c r="A677" s="80">
        <v>156</v>
      </c>
      <c r="B677" s="60" t="s">
        <v>3808</v>
      </c>
      <c r="C677" s="60" t="s">
        <v>5296</v>
      </c>
      <c r="D677" s="57" t="s">
        <v>1508</v>
      </c>
      <c r="E677" s="60" t="str">
        <f>CONCATENATE(Table2[[#This Row],[Original submission point Part 1]],".",Table2[[#This Row],[Original submission point Part 2]])</f>
        <v>250.61</v>
      </c>
      <c r="F677" s="39">
        <v>250</v>
      </c>
      <c r="G677" s="39">
        <v>61</v>
      </c>
      <c r="H677" s="57" t="s">
        <v>1491</v>
      </c>
      <c r="I677" s="100" t="s">
        <v>22</v>
      </c>
      <c r="J677" s="57" t="s">
        <v>1505</v>
      </c>
      <c r="K677" s="81" t="s">
        <v>24</v>
      </c>
      <c r="L677" s="57" t="s">
        <v>1506</v>
      </c>
    </row>
    <row r="678" spans="1:12" ht="43.2" x14ac:dyDescent="0.3">
      <c r="A678" s="80">
        <v>156</v>
      </c>
      <c r="B678" s="60" t="s">
        <v>3808</v>
      </c>
      <c r="C678" s="60" t="s">
        <v>5297</v>
      </c>
      <c r="D678" s="57" t="s">
        <v>1508</v>
      </c>
      <c r="E678" s="60" t="str">
        <f>CONCATENATE(Table2[[#This Row],[Original submission point Part 1]],".",Table2[[#This Row],[Original submission point Part 2]])</f>
        <v>250.62</v>
      </c>
      <c r="F678" s="39">
        <v>250</v>
      </c>
      <c r="G678" s="39">
        <v>62</v>
      </c>
      <c r="H678" s="57" t="s">
        <v>1491</v>
      </c>
      <c r="I678" s="100" t="s">
        <v>22</v>
      </c>
      <c r="J678" s="57" t="s">
        <v>1505</v>
      </c>
      <c r="K678" s="81" t="s">
        <v>24</v>
      </c>
      <c r="L678" s="57" t="s">
        <v>1506</v>
      </c>
    </row>
    <row r="679" spans="1:12" ht="43.2" x14ac:dyDescent="0.3">
      <c r="A679" s="80">
        <v>156</v>
      </c>
      <c r="B679" s="60" t="s">
        <v>3808</v>
      </c>
      <c r="C679" s="60" t="s">
        <v>5298</v>
      </c>
      <c r="D679" s="57" t="s">
        <v>1508</v>
      </c>
      <c r="E679" s="60" t="str">
        <f>CONCATENATE(Table2[[#This Row],[Original submission point Part 1]],".",Table2[[#This Row],[Original submission point Part 2]])</f>
        <v>250.63</v>
      </c>
      <c r="F679" s="39">
        <v>250</v>
      </c>
      <c r="G679" s="39">
        <v>63</v>
      </c>
      <c r="H679" s="57" t="s">
        <v>1491</v>
      </c>
      <c r="I679" s="100" t="s">
        <v>22</v>
      </c>
      <c r="J679" s="57" t="s">
        <v>1505</v>
      </c>
      <c r="K679" s="81" t="s">
        <v>24</v>
      </c>
      <c r="L679" s="57" t="s">
        <v>1506</v>
      </c>
    </row>
    <row r="680" spans="1:12" ht="43.2" x14ac:dyDescent="0.3">
      <c r="A680" s="80">
        <v>156</v>
      </c>
      <c r="B680" s="60" t="s">
        <v>3808</v>
      </c>
      <c r="C680" s="60" t="s">
        <v>5299</v>
      </c>
      <c r="D680" s="57" t="s">
        <v>1508</v>
      </c>
      <c r="E680" s="60" t="str">
        <f>CONCATENATE(Table2[[#This Row],[Original submission point Part 1]],".",Table2[[#This Row],[Original submission point Part 2]])</f>
        <v>250.64</v>
      </c>
      <c r="F680" s="39">
        <v>250</v>
      </c>
      <c r="G680" s="39">
        <v>64</v>
      </c>
      <c r="H680" s="57" t="s">
        <v>1491</v>
      </c>
      <c r="I680" s="100" t="s">
        <v>22</v>
      </c>
      <c r="J680" s="57" t="s">
        <v>1505</v>
      </c>
      <c r="K680" s="81" t="s">
        <v>24</v>
      </c>
      <c r="L680" s="57" t="s">
        <v>1506</v>
      </c>
    </row>
    <row r="681" spans="1:12" ht="43.2" x14ac:dyDescent="0.3">
      <c r="A681" s="80">
        <v>156</v>
      </c>
      <c r="B681" s="60" t="s">
        <v>3808</v>
      </c>
      <c r="C681" s="60" t="s">
        <v>5300</v>
      </c>
      <c r="D681" s="57" t="s">
        <v>1508</v>
      </c>
      <c r="E681" s="60" t="str">
        <f>CONCATENATE(Table2[[#This Row],[Original submission point Part 1]],".",Table2[[#This Row],[Original submission point Part 2]])</f>
        <v>250.65</v>
      </c>
      <c r="F681" s="39">
        <v>250</v>
      </c>
      <c r="G681" s="39">
        <v>65</v>
      </c>
      <c r="H681" s="57" t="s">
        <v>1491</v>
      </c>
      <c r="I681" s="100" t="s">
        <v>22</v>
      </c>
      <c r="J681" s="57" t="s">
        <v>1505</v>
      </c>
      <c r="K681" s="81" t="s">
        <v>24</v>
      </c>
      <c r="L681" s="57" t="s">
        <v>1506</v>
      </c>
    </row>
    <row r="682" spans="1:12" ht="43.2" x14ac:dyDescent="0.3">
      <c r="A682" s="80">
        <v>156</v>
      </c>
      <c r="B682" s="60" t="s">
        <v>3808</v>
      </c>
      <c r="C682" s="60" t="s">
        <v>5301</v>
      </c>
      <c r="D682" s="57" t="s">
        <v>1508</v>
      </c>
      <c r="E682" s="60" t="str">
        <f>CONCATENATE(Table2[[#This Row],[Original submission point Part 1]],".",Table2[[#This Row],[Original submission point Part 2]])</f>
        <v>250.66</v>
      </c>
      <c r="F682" s="39">
        <v>250</v>
      </c>
      <c r="G682" s="39">
        <v>66</v>
      </c>
      <c r="H682" s="57" t="s">
        <v>1491</v>
      </c>
      <c r="I682" s="100" t="s">
        <v>22</v>
      </c>
      <c r="J682" s="57" t="s">
        <v>1505</v>
      </c>
      <c r="K682" s="81" t="s">
        <v>24</v>
      </c>
      <c r="L682" s="57" t="s">
        <v>1506</v>
      </c>
    </row>
    <row r="683" spans="1:12" ht="28.8" x14ac:dyDescent="0.3">
      <c r="A683" s="79">
        <v>156</v>
      </c>
      <c r="B683" s="60" t="s">
        <v>3808</v>
      </c>
      <c r="C683" s="60" t="s">
        <v>5302</v>
      </c>
      <c r="D683" s="60" t="s">
        <v>1469</v>
      </c>
      <c r="E683" s="60" t="str">
        <f>CONCATENATE(Table2[[#This Row],[Original submission point Part 1]],".",Table2[[#This Row],[Original submission point Part 2]])</f>
        <v>166.48</v>
      </c>
      <c r="F683" s="39">
        <v>166</v>
      </c>
      <c r="G683" s="39">
        <v>48</v>
      </c>
      <c r="H683" s="60" t="s">
        <v>1470</v>
      </c>
      <c r="I683" s="100" t="s">
        <v>16</v>
      </c>
      <c r="J683" s="60" t="s">
        <v>1471</v>
      </c>
      <c r="K683" s="82" t="s">
        <v>28</v>
      </c>
      <c r="L683" s="60" t="s">
        <v>1472</v>
      </c>
    </row>
    <row r="684" spans="1:12" ht="43.2" x14ac:dyDescent="0.3">
      <c r="A684" s="80">
        <v>156</v>
      </c>
      <c r="B684" s="60" t="s">
        <v>3808</v>
      </c>
      <c r="C684" s="60" t="s">
        <v>5303</v>
      </c>
      <c r="D684" s="57" t="s">
        <v>1508</v>
      </c>
      <c r="E684" s="60" t="str">
        <f>CONCATENATE(Table2[[#This Row],[Original submission point Part 1]],".",Table2[[#This Row],[Original submission point Part 2]])</f>
        <v>250.67</v>
      </c>
      <c r="F684" s="39">
        <v>250</v>
      </c>
      <c r="G684" s="39">
        <v>67</v>
      </c>
      <c r="H684" s="57" t="s">
        <v>1491</v>
      </c>
      <c r="I684" s="100" t="s">
        <v>22</v>
      </c>
      <c r="J684" s="57" t="s">
        <v>1505</v>
      </c>
      <c r="K684" s="81" t="s">
        <v>24</v>
      </c>
      <c r="L684" s="57" t="s">
        <v>1506</v>
      </c>
    </row>
    <row r="685" spans="1:12" ht="43.2" x14ac:dyDescent="0.3">
      <c r="A685" s="80">
        <v>156</v>
      </c>
      <c r="B685" s="60" t="s">
        <v>3808</v>
      </c>
      <c r="C685" s="60" t="s">
        <v>5304</v>
      </c>
      <c r="D685" s="57" t="s">
        <v>1508</v>
      </c>
      <c r="E685" s="60" t="str">
        <f>CONCATENATE(Table2[[#This Row],[Original submission point Part 1]],".",Table2[[#This Row],[Original submission point Part 2]])</f>
        <v>250.68</v>
      </c>
      <c r="F685" s="39">
        <v>250</v>
      </c>
      <c r="G685" s="39">
        <v>68</v>
      </c>
      <c r="H685" s="57" t="s">
        <v>1491</v>
      </c>
      <c r="I685" s="100" t="s">
        <v>22</v>
      </c>
      <c r="J685" s="57" t="s">
        <v>1505</v>
      </c>
      <c r="K685" s="81" t="s">
        <v>24</v>
      </c>
      <c r="L685" s="57" t="s">
        <v>1506</v>
      </c>
    </row>
    <row r="686" spans="1:12" ht="43.2" x14ac:dyDescent="0.3">
      <c r="A686" s="80">
        <v>156</v>
      </c>
      <c r="B686" s="60" t="s">
        <v>3808</v>
      </c>
      <c r="C686" s="60" t="s">
        <v>5305</v>
      </c>
      <c r="D686" s="57" t="s">
        <v>1508</v>
      </c>
      <c r="E686" s="60" t="str">
        <f>CONCATENATE(Table2[[#This Row],[Original submission point Part 1]],".",Table2[[#This Row],[Original submission point Part 2]])</f>
        <v>250.69</v>
      </c>
      <c r="F686" s="39">
        <v>250</v>
      </c>
      <c r="G686" s="39">
        <v>69</v>
      </c>
      <c r="H686" s="57" t="s">
        <v>1491</v>
      </c>
      <c r="I686" s="100" t="s">
        <v>22</v>
      </c>
      <c r="J686" s="57" t="s">
        <v>1505</v>
      </c>
      <c r="K686" s="81" t="s">
        <v>24</v>
      </c>
      <c r="L686" s="57" t="s">
        <v>1506</v>
      </c>
    </row>
    <row r="687" spans="1:12" ht="43.2" x14ac:dyDescent="0.3">
      <c r="A687" s="80">
        <v>156</v>
      </c>
      <c r="B687" s="60" t="s">
        <v>3808</v>
      </c>
      <c r="C687" s="60" t="s">
        <v>5306</v>
      </c>
      <c r="D687" s="57" t="s">
        <v>1508</v>
      </c>
      <c r="E687" s="60" t="str">
        <f>CONCATENATE(Table2[[#This Row],[Original submission point Part 1]],".",Table2[[#This Row],[Original submission point Part 2]])</f>
        <v>250.70</v>
      </c>
      <c r="F687" s="39">
        <v>250</v>
      </c>
      <c r="G687" s="39">
        <v>70</v>
      </c>
      <c r="H687" s="57" t="s">
        <v>1491</v>
      </c>
      <c r="I687" s="100" t="s">
        <v>22</v>
      </c>
      <c r="J687" s="57" t="s">
        <v>1505</v>
      </c>
      <c r="K687" s="81" t="s">
        <v>24</v>
      </c>
      <c r="L687" s="57" t="s">
        <v>1506</v>
      </c>
    </row>
    <row r="688" spans="1:12" ht="43.2" x14ac:dyDescent="0.3">
      <c r="A688" s="80">
        <v>156</v>
      </c>
      <c r="B688" s="60" t="s">
        <v>3808</v>
      </c>
      <c r="C688" s="60" t="s">
        <v>5307</v>
      </c>
      <c r="D688" s="57" t="s">
        <v>1508</v>
      </c>
      <c r="E688" s="60" t="str">
        <f>CONCATENATE(Table2[[#This Row],[Original submission point Part 1]],".",Table2[[#This Row],[Original submission point Part 2]])</f>
        <v>250.71</v>
      </c>
      <c r="F688" s="39">
        <v>250</v>
      </c>
      <c r="G688" s="39">
        <v>71</v>
      </c>
      <c r="H688" s="57" t="s">
        <v>1491</v>
      </c>
      <c r="I688" s="100" t="s">
        <v>22</v>
      </c>
      <c r="J688" s="57" t="s">
        <v>1505</v>
      </c>
      <c r="K688" s="81" t="s">
        <v>24</v>
      </c>
      <c r="L688" s="57" t="s">
        <v>1506</v>
      </c>
    </row>
    <row r="689" spans="1:12" ht="43.2" x14ac:dyDescent="0.3">
      <c r="A689" s="80">
        <v>156</v>
      </c>
      <c r="B689" s="60" t="s">
        <v>3808</v>
      </c>
      <c r="C689" s="60" t="s">
        <v>5308</v>
      </c>
      <c r="D689" s="57" t="s">
        <v>1508</v>
      </c>
      <c r="E689" s="60" t="str">
        <f>CONCATENATE(Table2[[#This Row],[Original submission point Part 1]],".",Table2[[#This Row],[Original submission point Part 2]])</f>
        <v>250.72</v>
      </c>
      <c r="F689" s="39">
        <v>250</v>
      </c>
      <c r="G689" s="39">
        <v>72</v>
      </c>
      <c r="H689" s="57" t="s">
        <v>1491</v>
      </c>
      <c r="I689" s="100" t="s">
        <v>22</v>
      </c>
      <c r="J689" s="57" t="s">
        <v>1505</v>
      </c>
      <c r="K689" s="81" t="s">
        <v>24</v>
      </c>
      <c r="L689" s="57" t="s">
        <v>1506</v>
      </c>
    </row>
    <row r="690" spans="1:12" ht="43.2" x14ac:dyDescent="0.3">
      <c r="A690" s="80">
        <v>156</v>
      </c>
      <c r="B690" s="60" t="s">
        <v>3808</v>
      </c>
      <c r="C690" s="60" t="s">
        <v>5309</v>
      </c>
      <c r="D690" s="57" t="s">
        <v>1508</v>
      </c>
      <c r="E690" s="60" t="str">
        <f>CONCATENATE(Table2[[#This Row],[Original submission point Part 1]],".",Table2[[#This Row],[Original submission point Part 2]])</f>
        <v>250.73</v>
      </c>
      <c r="F690" s="39">
        <v>250</v>
      </c>
      <c r="G690" s="39">
        <v>73</v>
      </c>
      <c r="H690" s="57" t="s">
        <v>1491</v>
      </c>
      <c r="I690" s="100" t="s">
        <v>22</v>
      </c>
      <c r="J690" s="57" t="s">
        <v>1505</v>
      </c>
      <c r="K690" s="81" t="s">
        <v>24</v>
      </c>
      <c r="L690" s="57" t="s">
        <v>1506</v>
      </c>
    </row>
    <row r="691" spans="1:12" ht="43.2" x14ac:dyDescent="0.3">
      <c r="A691" s="80">
        <v>156</v>
      </c>
      <c r="B691" s="60" t="s">
        <v>3808</v>
      </c>
      <c r="C691" s="60" t="s">
        <v>5310</v>
      </c>
      <c r="D691" s="57" t="s">
        <v>1508</v>
      </c>
      <c r="E691" s="60" t="str">
        <f>CONCATENATE(Table2[[#This Row],[Original submission point Part 1]],".",Table2[[#This Row],[Original submission point Part 2]])</f>
        <v>250.74</v>
      </c>
      <c r="F691" s="39">
        <v>250</v>
      </c>
      <c r="G691" s="39">
        <v>74</v>
      </c>
      <c r="H691" s="57" t="s">
        <v>1491</v>
      </c>
      <c r="I691" s="100" t="s">
        <v>22</v>
      </c>
      <c r="J691" s="57" t="s">
        <v>1505</v>
      </c>
      <c r="K691" s="81" t="s">
        <v>24</v>
      </c>
      <c r="L691" s="57" t="s">
        <v>1506</v>
      </c>
    </row>
    <row r="692" spans="1:12" ht="43.2" x14ac:dyDescent="0.3">
      <c r="A692" s="80">
        <v>156</v>
      </c>
      <c r="B692" s="60" t="s">
        <v>3808</v>
      </c>
      <c r="C692" s="60" t="s">
        <v>5311</v>
      </c>
      <c r="D692" s="57" t="s">
        <v>1508</v>
      </c>
      <c r="E692" s="60" t="str">
        <f>CONCATENATE(Table2[[#This Row],[Original submission point Part 1]],".",Table2[[#This Row],[Original submission point Part 2]])</f>
        <v>250.75</v>
      </c>
      <c r="F692" s="39">
        <v>250</v>
      </c>
      <c r="G692" s="39">
        <v>75</v>
      </c>
      <c r="H692" s="57" t="s">
        <v>1491</v>
      </c>
      <c r="I692" s="100" t="s">
        <v>22</v>
      </c>
      <c r="J692" s="57" t="s">
        <v>1505</v>
      </c>
      <c r="K692" s="81" t="s">
        <v>24</v>
      </c>
      <c r="L692" s="57" t="s">
        <v>1506</v>
      </c>
    </row>
    <row r="693" spans="1:12" ht="43.2" x14ac:dyDescent="0.3">
      <c r="A693" s="80">
        <v>156</v>
      </c>
      <c r="B693" s="60" t="s">
        <v>3808</v>
      </c>
      <c r="C693" s="60" t="s">
        <v>5312</v>
      </c>
      <c r="D693" s="57" t="s">
        <v>1508</v>
      </c>
      <c r="E693" s="60" t="str">
        <f>CONCATENATE(Table2[[#This Row],[Original submission point Part 1]],".",Table2[[#This Row],[Original submission point Part 2]])</f>
        <v>250.76</v>
      </c>
      <c r="F693" s="39">
        <v>250</v>
      </c>
      <c r="G693" s="39">
        <v>76</v>
      </c>
      <c r="H693" s="57" t="s">
        <v>1491</v>
      </c>
      <c r="I693" s="100" t="s">
        <v>22</v>
      </c>
      <c r="J693" s="57" t="s">
        <v>1505</v>
      </c>
      <c r="K693" s="81" t="s">
        <v>24</v>
      </c>
      <c r="L693" s="57" t="s">
        <v>1506</v>
      </c>
    </row>
    <row r="694" spans="1:12" ht="28.8" x14ac:dyDescent="0.3">
      <c r="A694" s="79">
        <v>156</v>
      </c>
      <c r="B694" s="60" t="s">
        <v>3808</v>
      </c>
      <c r="C694" s="60" t="s">
        <v>5313</v>
      </c>
      <c r="D694" s="60" t="s">
        <v>1469</v>
      </c>
      <c r="E694" s="60" t="str">
        <f>CONCATENATE(Table2[[#This Row],[Original submission point Part 1]],".",Table2[[#This Row],[Original submission point Part 2]])</f>
        <v>166.49</v>
      </c>
      <c r="F694" s="39">
        <v>166</v>
      </c>
      <c r="G694" s="39">
        <v>49</v>
      </c>
      <c r="H694" s="60" t="s">
        <v>1470</v>
      </c>
      <c r="I694" s="100" t="s">
        <v>16</v>
      </c>
      <c r="J694" s="60" t="s">
        <v>1471</v>
      </c>
      <c r="K694" s="82" t="s">
        <v>28</v>
      </c>
      <c r="L694" s="60" t="s">
        <v>1472</v>
      </c>
    </row>
    <row r="695" spans="1:12" ht="43.2" x14ac:dyDescent="0.3">
      <c r="A695" s="80">
        <v>156</v>
      </c>
      <c r="B695" s="60" t="s">
        <v>3808</v>
      </c>
      <c r="C695" s="60" t="s">
        <v>5314</v>
      </c>
      <c r="D695" s="57" t="s">
        <v>1508</v>
      </c>
      <c r="E695" s="60" t="str">
        <f>CONCATENATE(Table2[[#This Row],[Original submission point Part 1]],".",Table2[[#This Row],[Original submission point Part 2]])</f>
        <v>250.77</v>
      </c>
      <c r="F695" s="39">
        <v>250</v>
      </c>
      <c r="G695" s="39">
        <v>77</v>
      </c>
      <c r="H695" s="57" t="s">
        <v>1491</v>
      </c>
      <c r="I695" s="100" t="s">
        <v>22</v>
      </c>
      <c r="J695" s="57" t="s">
        <v>1505</v>
      </c>
      <c r="K695" s="81" t="s">
        <v>24</v>
      </c>
      <c r="L695" s="57" t="s">
        <v>1506</v>
      </c>
    </row>
    <row r="696" spans="1:12" ht="43.2" x14ac:dyDescent="0.3">
      <c r="A696" s="80">
        <v>156</v>
      </c>
      <c r="B696" s="60" t="s">
        <v>3808</v>
      </c>
      <c r="C696" s="60" t="s">
        <v>5315</v>
      </c>
      <c r="D696" s="57" t="s">
        <v>1508</v>
      </c>
      <c r="E696" s="60" t="str">
        <f>CONCATENATE(Table2[[#This Row],[Original submission point Part 1]],".",Table2[[#This Row],[Original submission point Part 2]])</f>
        <v>250.78</v>
      </c>
      <c r="F696" s="39">
        <v>250</v>
      </c>
      <c r="G696" s="39">
        <v>78</v>
      </c>
      <c r="H696" s="57" t="s">
        <v>1491</v>
      </c>
      <c r="I696" s="100" t="s">
        <v>22</v>
      </c>
      <c r="J696" s="57" t="s">
        <v>1505</v>
      </c>
      <c r="K696" s="81" t="s">
        <v>24</v>
      </c>
      <c r="L696" s="57" t="s">
        <v>1506</v>
      </c>
    </row>
    <row r="697" spans="1:12" ht="43.2" x14ac:dyDescent="0.3">
      <c r="A697" s="80">
        <v>156</v>
      </c>
      <c r="B697" s="60" t="s">
        <v>3808</v>
      </c>
      <c r="C697" s="60" t="s">
        <v>5316</v>
      </c>
      <c r="D697" s="57" t="s">
        <v>1508</v>
      </c>
      <c r="E697" s="60" t="str">
        <f>CONCATENATE(Table2[[#This Row],[Original submission point Part 1]],".",Table2[[#This Row],[Original submission point Part 2]])</f>
        <v>250.79</v>
      </c>
      <c r="F697" s="39">
        <v>250</v>
      </c>
      <c r="G697" s="39">
        <v>79</v>
      </c>
      <c r="H697" s="57" t="s">
        <v>1491</v>
      </c>
      <c r="I697" s="100" t="s">
        <v>22</v>
      </c>
      <c r="J697" s="57" t="s">
        <v>1505</v>
      </c>
      <c r="K697" s="81" t="s">
        <v>24</v>
      </c>
      <c r="L697" s="57" t="s">
        <v>1506</v>
      </c>
    </row>
    <row r="698" spans="1:12" ht="43.2" x14ac:dyDescent="0.3">
      <c r="A698" s="80">
        <v>156</v>
      </c>
      <c r="B698" s="60" t="s">
        <v>3808</v>
      </c>
      <c r="C698" s="60" t="s">
        <v>5317</v>
      </c>
      <c r="D698" s="57" t="s">
        <v>1508</v>
      </c>
      <c r="E698" s="60" t="str">
        <f>CONCATENATE(Table2[[#This Row],[Original submission point Part 1]],".",Table2[[#This Row],[Original submission point Part 2]])</f>
        <v>250.80</v>
      </c>
      <c r="F698" s="39">
        <v>250</v>
      </c>
      <c r="G698" s="39">
        <v>80</v>
      </c>
      <c r="H698" s="57" t="s">
        <v>1491</v>
      </c>
      <c r="I698" s="100" t="s">
        <v>22</v>
      </c>
      <c r="J698" s="57" t="s">
        <v>1505</v>
      </c>
      <c r="K698" s="81" t="s">
        <v>24</v>
      </c>
      <c r="L698" s="57" t="s">
        <v>1506</v>
      </c>
    </row>
    <row r="699" spans="1:12" ht="43.2" x14ac:dyDescent="0.3">
      <c r="A699" s="80">
        <v>156</v>
      </c>
      <c r="B699" s="60" t="s">
        <v>3808</v>
      </c>
      <c r="C699" s="60" t="s">
        <v>5318</v>
      </c>
      <c r="D699" s="57" t="s">
        <v>1508</v>
      </c>
      <c r="E699" s="60" t="str">
        <f>CONCATENATE(Table2[[#This Row],[Original submission point Part 1]],".",Table2[[#This Row],[Original submission point Part 2]])</f>
        <v>250.81</v>
      </c>
      <c r="F699" s="39">
        <v>250</v>
      </c>
      <c r="G699" s="39">
        <v>81</v>
      </c>
      <c r="H699" s="57" t="s">
        <v>1491</v>
      </c>
      <c r="I699" s="100" t="s">
        <v>22</v>
      </c>
      <c r="J699" s="57" t="s">
        <v>1505</v>
      </c>
      <c r="K699" s="81" t="s">
        <v>24</v>
      </c>
      <c r="L699" s="57" t="s">
        <v>1506</v>
      </c>
    </row>
    <row r="700" spans="1:12" ht="43.2" x14ac:dyDescent="0.3">
      <c r="A700" s="80">
        <v>156</v>
      </c>
      <c r="B700" s="60" t="s">
        <v>3808</v>
      </c>
      <c r="C700" s="60" t="s">
        <v>5319</v>
      </c>
      <c r="D700" s="57" t="s">
        <v>1508</v>
      </c>
      <c r="E700" s="60" t="str">
        <f>CONCATENATE(Table2[[#This Row],[Original submission point Part 1]],".",Table2[[#This Row],[Original submission point Part 2]])</f>
        <v>250.82</v>
      </c>
      <c r="F700" s="39">
        <v>250</v>
      </c>
      <c r="G700" s="39">
        <v>82</v>
      </c>
      <c r="H700" s="57" t="s">
        <v>1491</v>
      </c>
      <c r="I700" s="100" t="s">
        <v>22</v>
      </c>
      <c r="J700" s="57" t="s">
        <v>1505</v>
      </c>
      <c r="K700" s="81" t="s">
        <v>24</v>
      </c>
      <c r="L700" s="57" t="s">
        <v>1506</v>
      </c>
    </row>
    <row r="701" spans="1:12" ht="43.2" x14ac:dyDescent="0.3">
      <c r="A701" s="80">
        <v>156</v>
      </c>
      <c r="B701" s="60" t="s">
        <v>3808</v>
      </c>
      <c r="C701" s="60" t="s">
        <v>5320</v>
      </c>
      <c r="D701" s="57" t="s">
        <v>1508</v>
      </c>
      <c r="E701" s="60" t="str">
        <f>CONCATENATE(Table2[[#This Row],[Original submission point Part 1]],".",Table2[[#This Row],[Original submission point Part 2]])</f>
        <v>250.83</v>
      </c>
      <c r="F701" s="39">
        <v>250</v>
      </c>
      <c r="G701" s="39">
        <v>83</v>
      </c>
      <c r="H701" s="57" t="s">
        <v>1491</v>
      </c>
      <c r="I701" s="100" t="s">
        <v>22</v>
      </c>
      <c r="J701" s="57" t="s">
        <v>1505</v>
      </c>
      <c r="K701" s="81" t="s">
        <v>24</v>
      </c>
      <c r="L701" s="57" t="s">
        <v>1506</v>
      </c>
    </row>
    <row r="702" spans="1:12" ht="43.2" x14ac:dyDescent="0.3">
      <c r="A702" s="80">
        <v>156</v>
      </c>
      <c r="B702" s="60" t="s">
        <v>3808</v>
      </c>
      <c r="C702" s="60" t="s">
        <v>5321</v>
      </c>
      <c r="D702" s="57" t="s">
        <v>1508</v>
      </c>
      <c r="E702" s="60" t="str">
        <f>CONCATENATE(Table2[[#This Row],[Original submission point Part 1]],".",Table2[[#This Row],[Original submission point Part 2]])</f>
        <v>250.84</v>
      </c>
      <c r="F702" s="39">
        <v>250</v>
      </c>
      <c r="G702" s="39">
        <v>84</v>
      </c>
      <c r="H702" s="57" t="s">
        <v>1491</v>
      </c>
      <c r="I702" s="100" t="s">
        <v>22</v>
      </c>
      <c r="J702" s="57" t="s">
        <v>1505</v>
      </c>
      <c r="K702" s="81" t="s">
        <v>24</v>
      </c>
      <c r="L702" s="57" t="s">
        <v>1506</v>
      </c>
    </row>
    <row r="703" spans="1:12" ht="43.2" x14ac:dyDescent="0.3">
      <c r="A703" s="80">
        <v>156</v>
      </c>
      <c r="B703" s="60" t="s">
        <v>3808</v>
      </c>
      <c r="C703" s="60" t="s">
        <v>5322</v>
      </c>
      <c r="D703" s="57" t="s">
        <v>1508</v>
      </c>
      <c r="E703" s="60" t="str">
        <f>CONCATENATE(Table2[[#This Row],[Original submission point Part 1]],".",Table2[[#This Row],[Original submission point Part 2]])</f>
        <v>250.85</v>
      </c>
      <c r="F703" s="39">
        <v>250</v>
      </c>
      <c r="G703" s="39">
        <v>85</v>
      </c>
      <c r="H703" s="57" t="s">
        <v>1491</v>
      </c>
      <c r="I703" s="100" t="s">
        <v>22</v>
      </c>
      <c r="J703" s="57" t="s">
        <v>1505</v>
      </c>
      <c r="K703" s="81" t="s">
        <v>24</v>
      </c>
      <c r="L703" s="57" t="s">
        <v>1506</v>
      </c>
    </row>
    <row r="704" spans="1:12" ht="43.2" x14ac:dyDescent="0.3">
      <c r="A704" s="80">
        <v>156</v>
      </c>
      <c r="B704" s="60" t="s">
        <v>3808</v>
      </c>
      <c r="C704" s="60" t="s">
        <v>5323</v>
      </c>
      <c r="D704" s="57" t="s">
        <v>1508</v>
      </c>
      <c r="E704" s="60" t="str">
        <f>CONCATENATE(Table2[[#This Row],[Original submission point Part 1]],".",Table2[[#This Row],[Original submission point Part 2]])</f>
        <v>250.86</v>
      </c>
      <c r="F704" s="39">
        <v>250</v>
      </c>
      <c r="G704" s="39">
        <v>86</v>
      </c>
      <c r="H704" s="57" t="s">
        <v>1491</v>
      </c>
      <c r="I704" s="100" t="s">
        <v>22</v>
      </c>
      <c r="J704" s="57" t="s">
        <v>1505</v>
      </c>
      <c r="K704" s="81" t="s">
        <v>24</v>
      </c>
      <c r="L704" s="57" t="s">
        <v>1506</v>
      </c>
    </row>
    <row r="705" spans="1:12" ht="28.8" x14ac:dyDescent="0.3">
      <c r="A705" s="79">
        <v>156</v>
      </c>
      <c r="B705" s="60" t="s">
        <v>3808</v>
      </c>
      <c r="C705" s="60" t="s">
        <v>5324</v>
      </c>
      <c r="D705" s="60" t="s">
        <v>1469</v>
      </c>
      <c r="E705" s="60" t="str">
        <f>CONCATENATE(Table2[[#This Row],[Original submission point Part 1]],".",Table2[[#This Row],[Original submission point Part 2]])</f>
        <v>166.50</v>
      </c>
      <c r="F705" s="39">
        <v>166</v>
      </c>
      <c r="G705" s="39">
        <v>50</v>
      </c>
      <c r="H705" s="60" t="s">
        <v>1470</v>
      </c>
      <c r="I705" s="100" t="s">
        <v>16</v>
      </c>
      <c r="J705" s="60" t="s">
        <v>1471</v>
      </c>
      <c r="K705" s="82" t="s">
        <v>28</v>
      </c>
      <c r="L705" s="60" t="s">
        <v>1472</v>
      </c>
    </row>
    <row r="706" spans="1:12" ht="43.2" x14ac:dyDescent="0.3">
      <c r="A706" s="80">
        <v>156</v>
      </c>
      <c r="B706" s="60" t="s">
        <v>3808</v>
      </c>
      <c r="C706" s="60" t="s">
        <v>5325</v>
      </c>
      <c r="D706" s="57" t="s">
        <v>1508</v>
      </c>
      <c r="E706" s="60" t="str">
        <f>CONCATENATE(Table2[[#This Row],[Original submission point Part 1]],".",Table2[[#This Row],[Original submission point Part 2]])</f>
        <v>250.87</v>
      </c>
      <c r="F706" s="39">
        <v>250</v>
      </c>
      <c r="G706" s="39">
        <v>87</v>
      </c>
      <c r="H706" s="57" t="s">
        <v>1491</v>
      </c>
      <c r="I706" s="100" t="s">
        <v>22</v>
      </c>
      <c r="J706" s="57" t="s">
        <v>1505</v>
      </c>
      <c r="K706" s="81" t="s">
        <v>24</v>
      </c>
      <c r="L706" s="57" t="s">
        <v>1506</v>
      </c>
    </row>
    <row r="707" spans="1:12" ht="43.2" x14ac:dyDescent="0.3">
      <c r="A707" s="80">
        <v>156</v>
      </c>
      <c r="B707" s="60" t="s">
        <v>3808</v>
      </c>
      <c r="C707" s="60" t="s">
        <v>5326</v>
      </c>
      <c r="D707" s="57" t="s">
        <v>1508</v>
      </c>
      <c r="E707" s="60" t="str">
        <f>CONCATENATE(Table2[[#This Row],[Original submission point Part 1]],".",Table2[[#This Row],[Original submission point Part 2]])</f>
        <v>250.88</v>
      </c>
      <c r="F707" s="39">
        <v>250</v>
      </c>
      <c r="G707" s="39">
        <v>88</v>
      </c>
      <c r="H707" s="57" t="s">
        <v>1491</v>
      </c>
      <c r="I707" s="100" t="s">
        <v>22</v>
      </c>
      <c r="J707" s="57" t="s">
        <v>1505</v>
      </c>
      <c r="K707" s="81" t="s">
        <v>24</v>
      </c>
      <c r="L707" s="57" t="s">
        <v>1506</v>
      </c>
    </row>
    <row r="708" spans="1:12" ht="43.2" x14ac:dyDescent="0.3">
      <c r="A708" s="80">
        <v>156</v>
      </c>
      <c r="B708" s="60" t="s">
        <v>3808</v>
      </c>
      <c r="C708" s="60" t="s">
        <v>5327</v>
      </c>
      <c r="D708" s="57" t="s">
        <v>1508</v>
      </c>
      <c r="E708" s="60" t="str">
        <f>CONCATENATE(Table2[[#This Row],[Original submission point Part 1]],".",Table2[[#This Row],[Original submission point Part 2]])</f>
        <v>250.89</v>
      </c>
      <c r="F708" s="39">
        <v>250</v>
      </c>
      <c r="G708" s="39">
        <v>89</v>
      </c>
      <c r="H708" s="57" t="s">
        <v>1491</v>
      </c>
      <c r="I708" s="100" t="s">
        <v>22</v>
      </c>
      <c r="J708" s="57" t="s">
        <v>1505</v>
      </c>
      <c r="K708" s="81" t="s">
        <v>24</v>
      </c>
      <c r="L708" s="57" t="s">
        <v>1506</v>
      </c>
    </row>
    <row r="709" spans="1:12" ht="43.2" x14ac:dyDescent="0.3">
      <c r="A709" s="80">
        <v>156</v>
      </c>
      <c r="B709" s="60" t="s">
        <v>3808</v>
      </c>
      <c r="C709" s="60" t="s">
        <v>5328</v>
      </c>
      <c r="D709" s="57" t="s">
        <v>1508</v>
      </c>
      <c r="E709" s="60" t="str">
        <f>CONCATENATE(Table2[[#This Row],[Original submission point Part 1]],".",Table2[[#This Row],[Original submission point Part 2]])</f>
        <v>250.90</v>
      </c>
      <c r="F709" s="39">
        <v>250</v>
      </c>
      <c r="G709" s="39">
        <v>90</v>
      </c>
      <c r="H709" s="57" t="s">
        <v>1491</v>
      </c>
      <c r="I709" s="100" t="s">
        <v>22</v>
      </c>
      <c r="J709" s="57" t="s">
        <v>1505</v>
      </c>
      <c r="K709" s="81" t="s">
        <v>24</v>
      </c>
      <c r="L709" s="57" t="s">
        <v>1506</v>
      </c>
    </row>
    <row r="710" spans="1:12" ht="43.2" x14ac:dyDescent="0.3">
      <c r="A710" s="80">
        <v>156</v>
      </c>
      <c r="B710" s="60" t="s">
        <v>3808</v>
      </c>
      <c r="C710" s="60" t="s">
        <v>5329</v>
      </c>
      <c r="D710" s="57" t="s">
        <v>1508</v>
      </c>
      <c r="E710" s="60" t="str">
        <f>CONCATENATE(Table2[[#This Row],[Original submission point Part 1]],".",Table2[[#This Row],[Original submission point Part 2]])</f>
        <v>250.91</v>
      </c>
      <c r="F710" s="39">
        <v>250</v>
      </c>
      <c r="G710" s="39">
        <v>91</v>
      </c>
      <c r="H710" s="57" t="s">
        <v>1491</v>
      </c>
      <c r="I710" s="100" t="s">
        <v>22</v>
      </c>
      <c r="J710" s="57" t="s">
        <v>1505</v>
      </c>
      <c r="K710" s="81" t="s">
        <v>24</v>
      </c>
      <c r="L710" s="57" t="s">
        <v>1506</v>
      </c>
    </row>
    <row r="711" spans="1:12" ht="43.2" x14ac:dyDescent="0.3">
      <c r="A711" s="80">
        <v>156</v>
      </c>
      <c r="B711" s="60" t="s">
        <v>3808</v>
      </c>
      <c r="C711" s="60" t="s">
        <v>5330</v>
      </c>
      <c r="D711" s="57" t="s">
        <v>1508</v>
      </c>
      <c r="E711" s="60" t="str">
        <f>CONCATENATE(Table2[[#This Row],[Original submission point Part 1]],".",Table2[[#This Row],[Original submission point Part 2]])</f>
        <v>250.92</v>
      </c>
      <c r="F711" s="39">
        <v>250</v>
      </c>
      <c r="G711" s="39">
        <v>92</v>
      </c>
      <c r="H711" s="57" t="s">
        <v>1491</v>
      </c>
      <c r="I711" s="100" t="s">
        <v>22</v>
      </c>
      <c r="J711" s="57" t="s">
        <v>1505</v>
      </c>
      <c r="K711" s="81" t="s">
        <v>24</v>
      </c>
      <c r="L711" s="57" t="s">
        <v>1506</v>
      </c>
    </row>
    <row r="712" spans="1:12" ht="43.2" x14ac:dyDescent="0.3">
      <c r="A712" s="80">
        <v>156</v>
      </c>
      <c r="B712" s="60" t="s">
        <v>3808</v>
      </c>
      <c r="C712" s="60" t="s">
        <v>5331</v>
      </c>
      <c r="D712" s="57" t="s">
        <v>1508</v>
      </c>
      <c r="E712" s="60" t="str">
        <f>CONCATENATE(Table2[[#This Row],[Original submission point Part 1]],".",Table2[[#This Row],[Original submission point Part 2]])</f>
        <v>250.93</v>
      </c>
      <c r="F712" s="39">
        <v>250</v>
      </c>
      <c r="G712" s="39">
        <v>93</v>
      </c>
      <c r="H712" s="57" t="s">
        <v>1491</v>
      </c>
      <c r="I712" s="100" t="s">
        <v>22</v>
      </c>
      <c r="J712" s="57" t="s">
        <v>1505</v>
      </c>
      <c r="K712" s="81" t="s">
        <v>24</v>
      </c>
      <c r="L712" s="57" t="s">
        <v>1506</v>
      </c>
    </row>
    <row r="713" spans="1:12" ht="43.2" x14ac:dyDescent="0.3">
      <c r="A713" s="80">
        <v>156</v>
      </c>
      <c r="B713" s="60" t="s">
        <v>3808</v>
      </c>
      <c r="C713" s="60" t="s">
        <v>5332</v>
      </c>
      <c r="D713" s="57" t="s">
        <v>1508</v>
      </c>
      <c r="E713" s="60" t="str">
        <f>CONCATENATE(Table2[[#This Row],[Original submission point Part 1]],".",Table2[[#This Row],[Original submission point Part 2]])</f>
        <v>250.94</v>
      </c>
      <c r="F713" s="39">
        <v>250</v>
      </c>
      <c r="G713" s="39">
        <v>94</v>
      </c>
      <c r="H713" s="57" t="s">
        <v>1491</v>
      </c>
      <c r="I713" s="100" t="s">
        <v>22</v>
      </c>
      <c r="J713" s="57" t="s">
        <v>1505</v>
      </c>
      <c r="K713" s="81" t="s">
        <v>24</v>
      </c>
      <c r="L713" s="57" t="s">
        <v>1506</v>
      </c>
    </row>
    <row r="714" spans="1:12" ht="43.2" x14ac:dyDescent="0.3">
      <c r="A714" s="80">
        <v>156</v>
      </c>
      <c r="B714" s="60" t="s">
        <v>3808</v>
      </c>
      <c r="C714" s="60" t="s">
        <v>5333</v>
      </c>
      <c r="D714" s="57" t="s">
        <v>1508</v>
      </c>
      <c r="E714" s="60" t="str">
        <f>CONCATENATE(Table2[[#This Row],[Original submission point Part 1]],".",Table2[[#This Row],[Original submission point Part 2]])</f>
        <v>250.95</v>
      </c>
      <c r="F714" s="39">
        <v>250</v>
      </c>
      <c r="G714" s="39">
        <v>95</v>
      </c>
      <c r="H714" s="57" t="s">
        <v>1491</v>
      </c>
      <c r="I714" s="100" t="s">
        <v>22</v>
      </c>
      <c r="J714" s="57" t="s">
        <v>1505</v>
      </c>
      <c r="K714" s="81" t="s">
        <v>24</v>
      </c>
      <c r="L714" s="57" t="s">
        <v>1506</v>
      </c>
    </row>
    <row r="715" spans="1:12" ht="43.2" x14ac:dyDescent="0.3">
      <c r="A715" s="80">
        <v>156</v>
      </c>
      <c r="B715" s="60" t="s">
        <v>3808</v>
      </c>
      <c r="C715" s="60" t="s">
        <v>5334</v>
      </c>
      <c r="D715" s="57" t="s">
        <v>1508</v>
      </c>
      <c r="E715" s="60" t="str">
        <f>CONCATENATE(Table2[[#This Row],[Original submission point Part 1]],".",Table2[[#This Row],[Original submission point Part 2]])</f>
        <v>250.96</v>
      </c>
      <c r="F715" s="39">
        <v>250</v>
      </c>
      <c r="G715" s="39">
        <v>96</v>
      </c>
      <c r="H715" s="57" t="s">
        <v>1491</v>
      </c>
      <c r="I715" s="100" t="s">
        <v>22</v>
      </c>
      <c r="J715" s="57" t="s">
        <v>1505</v>
      </c>
      <c r="K715" s="81" t="s">
        <v>24</v>
      </c>
      <c r="L715" s="57" t="s">
        <v>1506</v>
      </c>
    </row>
    <row r="716" spans="1:12" ht="28.8" x14ac:dyDescent="0.3">
      <c r="A716" s="79">
        <v>156</v>
      </c>
      <c r="B716" s="60" t="s">
        <v>3808</v>
      </c>
      <c r="C716" s="60" t="s">
        <v>5335</v>
      </c>
      <c r="D716" s="60" t="s">
        <v>1469</v>
      </c>
      <c r="E716" s="60" t="str">
        <f>CONCATENATE(Table2[[#This Row],[Original submission point Part 1]],".",Table2[[#This Row],[Original submission point Part 2]])</f>
        <v>166.51</v>
      </c>
      <c r="F716" s="39">
        <v>166</v>
      </c>
      <c r="G716" s="39">
        <v>51</v>
      </c>
      <c r="H716" s="60" t="s">
        <v>1470</v>
      </c>
      <c r="I716" s="100" t="s">
        <v>16</v>
      </c>
      <c r="J716" s="60" t="s">
        <v>1471</v>
      </c>
      <c r="K716" s="82" t="s">
        <v>28</v>
      </c>
      <c r="L716" s="60" t="s">
        <v>1472</v>
      </c>
    </row>
    <row r="717" spans="1:12" ht="43.2" x14ac:dyDescent="0.3">
      <c r="A717" s="80">
        <v>156</v>
      </c>
      <c r="B717" s="60" t="s">
        <v>3808</v>
      </c>
      <c r="C717" s="60" t="s">
        <v>5336</v>
      </c>
      <c r="D717" s="57" t="s">
        <v>1508</v>
      </c>
      <c r="E717" s="60" t="str">
        <f>CONCATENATE(Table2[[#This Row],[Original submission point Part 1]],".",Table2[[#This Row],[Original submission point Part 2]])</f>
        <v>250.97</v>
      </c>
      <c r="F717" s="39">
        <v>250</v>
      </c>
      <c r="G717" s="39">
        <v>97</v>
      </c>
      <c r="H717" s="57" t="s">
        <v>1491</v>
      </c>
      <c r="I717" s="100" t="s">
        <v>22</v>
      </c>
      <c r="J717" s="57" t="s">
        <v>1505</v>
      </c>
      <c r="K717" s="81" t="s">
        <v>24</v>
      </c>
      <c r="L717" s="57" t="s">
        <v>1506</v>
      </c>
    </row>
    <row r="718" spans="1:12" ht="43.2" x14ac:dyDescent="0.3">
      <c r="A718" s="80">
        <v>156</v>
      </c>
      <c r="B718" s="60" t="s">
        <v>3808</v>
      </c>
      <c r="C718" s="60" t="s">
        <v>5337</v>
      </c>
      <c r="D718" s="57" t="s">
        <v>1508</v>
      </c>
      <c r="E718" s="60" t="str">
        <f>CONCATENATE(Table2[[#This Row],[Original submission point Part 1]],".",Table2[[#This Row],[Original submission point Part 2]])</f>
        <v>250.98</v>
      </c>
      <c r="F718" s="39">
        <v>250</v>
      </c>
      <c r="G718" s="39">
        <v>98</v>
      </c>
      <c r="H718" s="57" t="s">
        <v>1491</v>
      </c>
      <c r="I718" s="100" t="s">
        <v>22</v>
      </c>
      <c r="J718" s="57" t="s">
        <v>1505</v>
      </c>
      <c r="K718" s="81" t="s">
        <v>24</v>
      </c>
      <c r="L718" s="57" t="s">
        <v>1506</v>
      </c>
    </row>
    <row r="719" spans="1:12" ht="43.2" x14ac:dyDescent="0.3">
      <c r="A719" s="80">
        <v>156</v>
      </c>
      <c r="B719" s="60" t="s">
        <v>3808</v>
      </c>
      <c r="C719" s="60" t="s">
        <v>5338</v>
      </c>
      <c r="D719" s="57" t="s">
        <v>1508</v>
      </c>
      <c r="E719" s="60" t="str">
        <f>CONCATENATE(Table2[[#This Row],[Original submission point Part 1]],".",Table2[[#This Row],[Original submission point Part 2]])</f>
        <v>250.99</v>
      </c>
      <c r="F719" s="39">
        <v>250</v>
      </c>
      <c r="G719" s="39">
        <v>99</v>
      </c>
      <c r="H719" s="57" t="s">
        <v>1491</v>
      </c>
      <c r="I719" s="100" t="s">
        <v>22</v>
      </c>
      <c r="J719" s="57" t="s">
        <v>1505</v>
      </c>
      <c r="K719" s="81" t="s">
        <v>24</v>
      </c>
      <c r="L719" s="57" t="s">
        <v>1506</v>
      </c>
    </row>
    <row r="720" spans="1:12" ht="43.2" x14ac:dyDescent="0.3">
      <c r="A720" s="80">
        <v>156</v>
      </c>
      <c r="B720" s="60" t="s">
        <v>3808</v>
      </c>
      <c r="C720" s="60" t="s">
        <v>5339</v>
      </c>
      <c r="D720" s="57" t="s">
        <v>1508</v>
      </c>
      <c r="E720" s="60" t="str">
        <f>CONCATENATE(Table2[[#This Row],[Original submission point Part 1]],".",Table2[[#This Row],[Original submission point Part 2]])</f>
        <v>250.100</v>
      </c>
      <c r="F720" s="39">
        <v>250</v>
      </c>
      <c r="G720" s="39">
        <v>100</v>
      </c>
      <c r="H720" s="57" t="s">
        <v>1491</v>
      </c>
      <c r="I720" s="100" t="s">
        <v>22</v>
      </c>
      <c r="J720" s="57" t="s">
        <v>1505</v>
      </c>
      <c r="K720" s="81" t="s">
        <v>24</v>
      </c>
      <c r="L720" s="57" t="s">
        <v>1506</v>
      </c>
    </row>
    <row r="721" spans="1:12" ht="43.2" x14ac:dyDescent="0.3">
      <c r="A721" s="80">
        <v>156</v>
      </c>
      <c r="B721" s="60" t="s">
        <v>3808</v>
      </c>
      <c r="C721" s="60" t="s">
        <v>5340</v>
      </c>
      <c r="D721" s="57" t="s">
        <v>1508</v>
      </c>
      <c r="E721" s="60" t="str">
        <f>CONCATENATE(Table2[[#This Row],[Original submission point Part 1]],".",Table2[[#This Row],[Original submission point Part 2]])</f>
        <v>250.101</v>
      </c>
      <c r="F721" s="39">
        <v>250</v>
      </c>
      <c r="G721" s="39">
        <v>101</v>
      </c>
      <c r="H721" s="57" t="s">
        <v>1491</v>
      </c>
      <c r="I721" s="100" t="s">
        <v>22</v>
      </c>
      <c r="J721" s="57" t="s">
        <v>1505</v>
      </c>
      <c r="K721" s="81" t="s">
        <v>24</v>
      </c>
      <c r="L721" s="57" t="s">
        <v>1506</v>
      </c>
    </row>
    <row r="722" spans="1:12" ht="43.2" x14ac:dyDescent="0.3">
      <c r="A722" s="80">
        <v>156</v>
      </c>
      <c r="B722" s="60" t="s">
        <v>3808</v>
      </c>
      <c r="C722" s="60" t="s">
        <v>5341</v>
      </c>
      <c r="D722" s="57" t="s">
        <v>1508</v>
      </c>
      <c r="E722" s="60" t="str">
        <f>CONCATENATE(Table2[[#This Row],[Original submission point Part 1]],".",Table2[[#This Row],[Original submission point Part 2]])</f>
        <v>250.102</v>
      </c>
      <c r="F722" s="39">
        <v>250</v>
      </c>
      <c r="G722" s="39">
        <v>102</v>
      </c>
      <c r="H722" s="57" t="s">
        <v>1491</v>
      </c>
      <c r="I722" s="100" t="s">
        <v>22</v>
      </c>
      <c r="J722" s="57" t="s">
        <v>1505</v>
      </c>
      <c r="K722" s="81" t="s">
        <v>24</v>
      </c>
      <c r="L722" s="57" t="s">
        <v>1506</v>
      </c>
    </row>
    <row r="723" spans="1:12" ht="28.8" x14ac:dyDescent="0.3">
      <c r="A723" s="79">
        <v>156</v>
      </c>
      <c r="B723" s="60" t="s">
        <v>3808</v>
      </c>
      <c r="C723" s="60" t="s">
        <v>5342</v>
      </c>
      <c r="D723" s="60" t="s">
        <v>1510</v>
      </c>
      <c r="E723" s="60" t="str">
        <f>CONCATENATE(Table2[[#This Row],[Original submission point Part 1]],".",Table2[[#This Row],[Original submission point Part 2]])</f>
        <v>251.1</v>
      </c>
      <c r="F723" s="39">
        <v>251</v>
      </c>
      <c r="G723" s="39">
        <v>1</v>
      </c>
      <c r="H723" s="60" t="s">
        <v>1491</v>
      </c>
      <c r="I723" s="100" t="s">
        <v>22</v>
      </c>
      <c r="J723" s="60" t="s">
        <v>1492</v>
      </c>
      <c r="K723" s="82" t="s">
        <v>24</v>
      </c>
      <c r="L723" s="60" t="s">
        <v>1493</v>
      </c>
    </row>
    <row r="724" spans="1:12" ht="28.8" x14ac:dyDescent="0.3">
      <c r="A724" s="79">
        <v>156</v>
      </c>
      <c r="B724" s="60" t="s">
        <v>3808</v>
      </c>
      <c r="C724" s="60" t="s">
        <v>5343</v>
      </c>
      <c r="D724" s="60" t="s">
        <v>1510</v>
      </c>
      <c r="E724" s="60" t="str">
        <f>CONCATENATE(Table2[[#This Row],[Original submission point Part 1]],".",Table2[[#This Row],[Original submission point Part 2]])</f>
        <v>251.2</v>
      </c>
      <c r="F724" s="39">
        <v>251</v>
      </c>
      <c r="G724" s="39">
        <v>2</v>
      </c>
      <c r="H724" s="60" t="s">
        <v>1491</v>
      </c>
      <c r="I724" s="100" t="s">
        <v>22</v>
      </c>
      <c r="J724" s="60" t="s">
        <v>1492</v>
      </c>
      <c r="K724" s="82" t="s">
        <v>24</v>
      </c>
      <c r="L724" s="60" t="s">
        <v>1493</v>
      </c>
    </row>
    <row r="725" spans="1:12" ht="28.8" x14ac:dyDescent="0.3">
      <c r="A725" s="79">
        <v>156</v>
      </c>
      <c r="B725" s="60" t="s">
        <v>3808</v>
      </c>
      <c r="C725" s="60" t="s">
        <v>5344</v>
      </c>
      <c r="D725" s="60" t="s">
        <v>1510</v>
      </c>
      <c r="E725" s="60" t="str">
        <f>CONCATENATE(Table2[[#This Row],[Original submission point Part 1]],".",Table2[[#This Row],[Original submission point Part 2]])</f>
        <v>251.3</v>
      </c>
      <c r="F725" s="39">
        <v>251</v>
      </c>
      <c r="G725" s="39">
        <v>3</v>
      </c>
      <c r="H725" s="60" t="s">
        <v>1491</v>
      </c>
      <c r="I725" s="100" t="s">
        <v>22</v>
      </c>
      <c r="J725" s="60" t="s">
        <v>1492</v>
      </c>
      <c r="K725" s="82" t="s">
        <v>24</v>
      </c>
      <c r="L725" s="60" t="s">
        <v>1493</v>
      </c>
    </row>
    <row r="726" spans="1:12" ht="28.8" x14ac:dyDescent="0.3">
      <c r="A726" s="79">
        <v>156</v>
      </c>
      <c r="B726" s="60" t="s">
        <v>3808</v>
      </c>
      <c r="C726" s="60" t="s">
        <v>5345</v>
      </c>
      <c r="D726" s="60" t="s">
        <v>1510</v>
      </c>
      <c r="E726" s="60" t="str">
        <f>CONCATENATE(Table2[[#This Row],[Original submission point Part 1]],".",Table2[[#This Row],[Original submission point Part 2]])</f>
        <v>251.4</v>
      </c>
      <c r="F726" s="39">
        <v>251</v>
      </c>
      <c r="G726" s="39">
        <v>4</v>
      </c>
      <c r="H726" s="60" t="s">
        <v>1491</v>
      </c>
      <c r="I726" s="100" t="s">
        <v>22</v>
      </c>
      <c r="J726" s="60" t="s">
        <v>1492</v>
      </c>
      <c r="K726" s="82" t="s">
        <v>24</v>
      </c>
      <c r="L726" s="60" t="s">
        <v>1493</v>
      </c>
    </row>
    <row r="727" spans="1:12" ht="28.8" x14ac:dyDescent="0.3">
      <c r="A727" s="79">
        <v>156</v>
      </c>
      <c r="B727" s="60" t="s">
        <v>3808</v>
      </c>
      <c r="C727" s="60" t="s">
        <v>5346</v>
      </c>
      <c r="D727" s="60" t="s">
        <v>1469</v>
      </c>
      <c r="E727" s="60" t="str">
        <f>CONCATENATE(Table2[[#This Row],[Original submission point Part 1]],".",Table2[[#This Row],[Original submission point Part 2]])</f>
        <v>166.52</v>
      </c>
      <c r="F727" s="39">
        <v>166</v>
      </c>
      <c r="G727" s="39">
        <v>52</v>
      </c>
      <c r="H727" s="60" t="s">
        <v>1470</v>
      </c>
      <c r="I727" s="100" t="s">
        <v>16</v>
      </c>
      <c r="J727" s="60" t="s">
        <v>1471</v>
      </c>
      <c r="K727" s="82" t="s">
        <v>28</v>
      </c>
      <c r="L727" s="60" t="s">
        <v>1472</v>
      </c>
    </row>
    <row r="728" spans="1:12" ht="86.4" x14ac:dyDescent="0.3">
      <c r="A728" s="79">
        <v>156</v>
      </c>
      <c r="B728" s="60" t="s">
        <v>3808</v>
      </c>
      <c r="C728" s="60" t="s">
        <v>5347</v>
      </c>
      <c r="D728" s="60" t="s">
        <v>1511</v>
      </c>
      <c r="E728" s="60" t="str">
        <f>CONCATENATE(Table2[[#This Row],[Original submission point Part 1]],".",Table2[[#This Row],[Original submission point Part 2]])</f>
        <v>251.5</v>
      </c>
      <c r="F728" s="79">
        <v>251</v>
      </c>
      <c r="G728" s="79">
        <v>5</v>
      </c>
      <c r="H728" s="29" t="s">
        <v>1494</v>
      </c>
      <c r="I728" s="99" t="s">
        <v>851</v>
      </c>
      <c r="J728" s="29" t="s">
        <v>1495</v>
      </c>
      <c r="K728" s="30" t="s">
        <v>24</v>
      </c>
      <c r="L728" s="60" t="s">
        <v>1496</v>
      </c>
    </row>
    <row r="729" spans="1:12" ht="28.8" x14ac:dyDescent="0.3">
      <c r="A729" s="79">
        <v>156</v>
      </c>
      <c r="B729" s="60" t="s">
        <v>3808</v>
      </c>
      <c r="C729" s="60" t="s">
        <v>5348</v>
      </c>
      <c r="D729" s="60" t="s">
        <v>1510</v>
      </c>
      <c r="E729" s="60" t="str">
        <f>CONCATENATE(Table2[[#This Row],[Original submission point Part 1]],".",Table2[[#This Row],[Original submission point Part 2]])</f>
        <v>251.6</v>
      </c>
      <c r="F729" s="39">
        <v>251</v>
      </c>
      <c r="G729" s="39">
        <v>6</v>
      </c>
      <c r="H729" s="60" t="s">
        <v>1491</v>
      </c>
      <c r="I729" s="100" t="s">
        <v>22</v>
      </c>
      <c r="J729" s="60" t="s">
        <v>1492</v>
      </c>
      <c r="K729" s="82" t="s">
        <v>24</v>
      </c>
      <c r="L729" s="60" t="s">
        <v>1493</v>
      </c>
    </row>
    <row r="730" spans="1:12" ht="28.8" x14ac:dyDescent="0.3">
      <c r="A730" s="79">
        <v>156</v>
      </c>
      <c r="B730" s="60" t="s">
        <v>3808</v>
      </c>
      <c r="C730" s="60" t="s">
        <v>5349</v>
      </c>
      <c r="D730" s="60" t="s">
        <v>1510</v>
      </c>
      <c r="E730" s="60" t="str">
        <f>CONCATENATE(Table2[[#This Row],[Original submission point Part 1]],".",Table2[[#This Row],[Original submission point Part 2]])</f>
        <v>251.7</v>
      </c>
      <c r="F730" s="39">
        <v>251</v>
      </c>
      <c r="G730" s="39">
        <v>7</v>
      </c>
      <c r="H730" s="60" t="s">
        <v>1491</v>
      </c>
      <c r="I730" s="100" t="s">
        <v>22</v>
      </c>
      <c r="J730" s="60" t="s">
        <v>1492</v>
      </c>
      <c r="K730" s="82" t="s">
        <v>24</v>
      </c>
      <c r="L730" s="60" t="s">
        <v>1493</v>
      </c>
    </row>
    <row r="731" spans="1:12" ht="28.8" x14ac:dyDescent="0.3">
      <c r="A731" s="79">
        <v>156</v>
      </c>
      <c r="B731" s="60" t="s">
        <v>3808</v>
      </c>
      <c r="C731" s="60" t="s">
        <v>5350</v>
      </c>
      <c r="D731" s="60" t="s">
        <v>1510</v>
      </c>
      <c r="E731" s="60" t="str">
        <f>CONCATENATE(Table2[[#This Row],[Original submission point Part 1]],".",Table2[[#This Row],[Original submission point Part 2]])</f>
        <v>251.8</v>
      </c>
      <c r="F731" s="39">
        <v>251</v>
      </c>
      <c r="G731" s="39">
        <v>8</v>
      </c>
      <c r="H731" s="60" t="s">
        <v>1491</v>
      </c>
      <c r="I731" s="100" t="s">
        <v>22</v>
      </c>
      <c r="J731" s="60" t="s">
        <v>1492</v>
      </c>
      <c r="K731" s="82" t="s">
        <v>24</v>
      </c>
      <c r="L731" s="60" t="s">
        <v>1493</v>
      </c>
    </row>
    <row r="732" spans="1:12" ht="28.8" x14ac:dyDescent="0.3">
      <c r="A732" s="79">
        <v>156</v>
      </c>
      <c r="B732" s="60" t="s">
        <v>3808</v>
      </c>
      <c r="C732" s="60" t="s">
        <v>5351</v>
      </c>
      <c r="D732" s="60" t="s">
        <v>1510</v>
      </c>
      <c r="E732" s="60" t="str">
        <f>CONCATENATE(Table2[[#This Row],[Original submission point Part 1]],".",Table2[[#This Row],[Original submission point Part 2]])</f>
        <v>251.9</v>
      </c>
      <c r="F732" s="39">
        <v>251</v>
      </c>
      <c r="G732" s="39">
        <v>9</v>
      </c>
      <c r="H732" s="60" t="s">
        <v>1491</v>
      </c>
      <c r="I732" s="100" t="s">
        <v>22</v>
      </c>
      <c r="J732" s="60" t="s">
        <v>1492</v>
      </c>
      <c r="K732" s="82" t="s">
        <v>24</v>
      </c>
      <c r="L732" s="60" t="s">
        <v>1493</v>
      </c>
    </row>
    <row r="733" spans="1:12" ht="28.8" x14ac:dyDescent="0.3">
      <c r="A733" s="79">
        <v>156</v>
      </c>
      <c r="B733" s="60" t="s">
        <v>3808</v>
      </c>
      <c r="C733" s="60" t="s">
        <v>5352</v>
      </c>
      <c r="D733" s="60" t="s">
        <v>1510</v>
      </c>
      <c r="E733" s="60" t="str">
        <f>CONCATENATE(Table2[[#This Row],[Original submission point Part 1]],".",Table2[[#This Row],[Original submission point Part 2]])</f>
        <v>251.10</v>
      </c>
      <c r="F733" s="39">
        <v>251</v>
      </c>
      <c r="G733" s="39">
        <v>10</v>
      </c>
      <c r="H733" s="60" t="s">
        <v>1491</v>
      </c>
      <c r="I733" s="100" t="s">
        <v>22</v>
      </c>
      <c r="J733" s="60" t="s">
        <v>1492</v>
      </c>
      <c r="K733" s="82" t="s">
        <v>24</v>
      </c>
      <c r="L733" s="60" t="s">
        <v>1493</v>
      </c>
    </row>
    <row r="734" spans="1:12" ht="28.8" x14ac:dyDescent="0.3">
      <c r="A734" s="79">
        <v>156</v>
      </c>
      <c r="B734" s="60" t="s">
        <v>3808</v>
      </c>
      <c r="C734" s="60" t="s">
        <v>5353</v>
      </c>
      <c r="D734" s="60" t="s">
        <v>1510</v>
      </c>
      <c r="E734" s="60" t="str">
        <f>CONCATENATE(Table2[[#This Row],[Original submission point Part 1]],".",Table2[[#This Row],[Original submission point Part 2]])</f>
        <v>251.11</v>
      </c>
      <c r="F734" s="39">
        <v>251</v>
      </c>
      <c r="G734" s="39">
        <v>11</v>
      </c>
      <c r="H734" s="60" t="s">
        <v>1491</v>
      </c>
      <c r="I734" s="100" t="s">
        <v>22</v>
      </c>
      <c r="J734" s="60" t="s">
        <v>1492</v>
      </c>
      <c r="K734" s="82" t="s">
        <v>24</v>
      </c>
      <c r="L734" s="60" t="s">
        <v>1493</v>
      </c>
    </row>
    <row r="735" spans="1:12" ht="28.8" x14ac:dyDescent="0.3">
      <c r="A735" s="79">
        <v>156</v>
      </c>
      <c r="B735" s="60" t="s">
        <v>3808</v>
      </c>
      <c r="C735" s="60" t="s">
        <v>5354</v>
      </c>
      <c r="D735" s="60" t="s">
        <v>1510</v>
      </c>
      <c r="E735" s="60" t="str">
        <f>CONCATENATE(Table2[[#This Row],[Original submission point Part 1]],".",Table2[[#This Row],[Original submission point Part 2]])</f>
        <v>251.12</v>
      </c>
      <c r="F735" s="39">
        <v>251</v>
      </c>
      <c r="G735" s="39">
        <v>12</v>
      </c>
      <c r="H735" s="60" t="s">
        <v>1491</v>
      </c>
      <c r="I735" s="100" t="s">
        <v>22</v>
      </c>
      <c r="J735" s="60" t="s">
        <v>1492</v>
      </c>
      <c r="K735" s="82" t="s">
        <v>24</v>
      </c>
      <c r="L735" s="60" t="s">
        <v>1493</v>
      </c>
    </row>
    <row r="736" spans="1:12" ht="57.6" x14ac:dyDescent="0.3">
      <c r="A736" s="79">
        <v>156</v>
      </c>
      <c r="B736" s="60" t="s">
        <v>3808</v>
      </c>
      <c r="C736" s="60" t="s">
        <v>5355</v>
      </c>
      <c r="D736" s="60" t="s">
        <v>1511</v>
      </c>
      <c r="E736" s="60" t="str">
        <f>CONCATENATE(Table2[[#This Row],[Original submission point Part 1]],".",Table2[[#This Row],[Original submission point Part 2]])</f>
        <v>251.13</v>
      </c>
      <c r="F736" s="79">
        <v>251</v>
      </c>
      <c r="G736" s="79">
        <v>13</v>
      </c>
      <c r="H736" s="35" t="s">
        <v>1507</v>
      </c>
      <c r="I736" s="100" t="s">
        <v>22</v>
      </c>
      <c r="J736" s="60" t="s">
        <v>1498</v>
      </c>
      <c r="K736" s="82" t="s">
        <v>24</v>
      </c>
      <c r="L736" s="60" t="s">
        <v>1499</v>
      </c>
    </row>
    <row r="737" spans="1:12" ht="28.8" x14ac:dyDescent="0.3">
      <c r="A737" s="79">
        <v>156</v>
      </c>
      <c r="B737" s="60" t="s">
        <v>3808</v>
      </c>
      <c r="C737" s="60" t="s">
        <v>5356</v>
      </c>
      <c r="D737" s="60" t="s">
        <v>1510</v>
      </c>
      <c r="E737" s="60" t="str">
        <f>CONCATENATE(Table2[[#This Row],[Original submission point Part 1]],".",Table2[[#This Row],[Original submission point Part 2]])</f>
        <v>251.14</v>
      </c>
      <c r="F737" s="39">
        <v>251</v>
      </c>
      <c r="G737" s="39">
        <v>14</v>
      </c>
      <c r="H737" s="60" t="s">
        <v>1491</v>
      </c>
      <c r="I737" s="100" t="s">
        <v>22</v>
      </c>
      <c r="J737" s="60" t="s">
        <v>1492</v>
      </c>
      <c r="K737" s="82" t="s">
        <v>24</v>
      </c>
      <c r="L737" s="60" t="s">
        <v>1493</v>
      </c>
    </row>
    <row r="738" spans="1:12" ht="28.8" x14ac:dyDescent="0.3">
      <c r="A738" s="79">
        <v>156</v>
      </c>
      <c r="B738" s="60" t="s">
        <v>3808</v>
      </c>
      <c r="C738" s="60" t="s">
        <v>5357</v>
      </c>
      <c r="D738" s="60" t="s">
        <v>1469</v>
      </c>
      <c r="E738" s="60" t="str">
        <f>CONCATENATE(Table2[[#This Row],[Original submission point Part 1]],".",Table2[[#This Row],[Original submission point Part 2]])</f>
        <v>166.53</v>
      </c>
      <c r="F738" s="39">
        <v>166</v>
      </c>
      <c r="G738" s="39">
        <v>53</v>
      </c>
      <c r="H738" s="60" t="s">
        <v>1470</v>
      </c>
      <c r="I738" s="100" t="s">
        <v>16</v>
      </c>
      <c r="J738" s="60" t="s">
        <v>1471</v>
      </c>
      <c r="K738" s="82" t="s">
        <v>28</v>
      </c>
      <c r="L738" s="60" t="s">
        <v>1472</v>
      </c>
    </row>
    <row r="739" spans="1:12" ht="28.8" x14ac:dyDescent="0.3">
      <c r="A739" s="79">
        <v>156</v>
      </c>
      <c r="B739" s="60" t="s">
        <v>3808</v>
      </c>
      <c r="C739" s="60" t="s">
        <v>5358</v>
      </c>
      <c r="D739" s="60" t="s">
        <v>1510</v>
      </c>
      <c r="E739" s="60" t="str">
        <f>CONCATENATE(Table2[[#This Row],[Original submission point Part 1]],".",Table2[[#This Row],[Original submission point Part 2]])</f>
        <v>251.15</v>
      </c>
      <c r="F739" s="39">
        <v>251</v>
      </c>
      <c r="G739" s="39">
        <v>15</v>
      </c>
      <c r="H739" s="60" t="s">
        <v>1491</v>
      </c>
      <c r="I739" s="100" t="s">
        <v>22</v>
      </c>
      <c r="J739" s="60" t="s">
        <v>1492</v>
      </c>
      <c r="K739" s="82" t="s">
        <v>24</v>
      </c>
      <c r="L739" s="60" t="s">
        <v>1493</v>
      </c>
    </row>
    <row r="740" spans="1:12" ht="28.8" x14ac:dyDescent="0.3">
      <c r="A740" s="79">
        <v>156</v>
      </c>
      <c r="B740" s="60" t="s">
        <v>3808</v>
      </c>
      <c r="C740" s="60" t="s">
        <v>5359</v>
      </c>
      <c r="D740" s="60" t="s">
        <v>1510</v>
      </c>
      <c r="E740" s="60" t="str">
        <f>CONCATENATE(Table2[[#This Row],[Original submission point Part 1]],".",Table2[[#This Row],[Original submission point Part 2]])</f>
        <v>251.16</v>
      </c>
      <c r="F740" s="39">
        <v>251</v>
      </c>
      <c r="G740" s="39">
        <v>16</v>
      </c>
      <c r="H740" s="60" t="s">
        <v>1491</v>
      </c>
      <c r="I740" s="100" t="s">
        <v>22</v>
      </c>
      <c r="J740" s="60" t="s">
        <v>1492</v>
      </c>
      <c r="K740" s="82" t="s">
        <v>24</v>
      </c>
      <c r="L740" s="60" t="s">
        <v>1493</v>
      </c>
    </row>
    <row r="741" spans="1:12" ht="28.8" x14ac:dyDescent="0.3">
      <c r="A741" s="79">
        <v>156</v>
      </c>
      <c r="B741" s="60" t="s">
        <v>3808</v>
      </c>
      <c r="C741" s="60" t="s">
        <v>5360</v>
      </c>
      <c r="D741" s="60" t="s">
        <v>1510</v>
      </c>
      <c r="E741" s="60" t="str">
        <f>CONCATENATE(Table2[[#This Row],[Original submission point Part 1]],".",Table2[[#This Row],[Original submission point Part 2]])</f>
        <v>251.17</v>
      </c>
      <c r="F741" s="39">
        <v>251</v>
      </c>
      <c r="G741" s="39">
        <v>17</v>
      </c>
      <c r="H741" s="60" t="s">
        <v>1491</v>
      </c>
      <c r="I741" s="100" t="s">
        <v>22</v>
      </c>
      <c r="J741" s="60" t="s">
        <v>1492</v>
      </c>
      <c r="K741" s="82" t="s">
        <v>24</v>
      </c>
      <c r="L741" s="60" t="s">
        <v>1493</v>
      </c>
    </row>
    <row r="742" spans="1:12" ht="28.8" x14ac:dyDescent="0.3">
      <c r="A742" s="79">
        <v>156</v>
      </c>
      <c r="B742" s="60" t="s">
        <v>3808</v>
      </c>
      <c r="C742" s="60" t="s">
        <v>5361</v>
      </c>
      <c r="D742" s="60" t="s">
        <v>1510</v>
      </c>
      <c r="E742" s="60" t="str">
        <f>CONCATENATE(Table2[[#This Row],[Original submission point Part 1]],".",Table2[[#This Row],[Original submission point Part 2]])</f>
        <v>251.18</v>
      </c>
      <c r="F742" s="39">
        <v>251</v>
      </c>
      <c r="G742" s="39">
        <v>18</v>
      </c>
      <c r="H742" s="60" t="s">
        <v>1491</v>
      </c>
      <c r="I742" s="100" t="s">
        <v>22</v>
      </c>
      <c r="J742" s="60" t="s">
        <v>1492</v>
      </c>
      <c r="K742" s="82" t="s">
        <v>24</v>
      </c>
      <c r="L742" s="60" t="s">
        <v>1493</v>
      </c>
    </row>
    <row r="743" spans="1:12" ht="28.8" x14ac:dyDescent="0.3">
      <c r="A743" s="79">
        <v>156</v>
      </c>
      <c r="B743" s="60" t="s">
        <v>3808</v>
      </c>
      <c r="C743" s="60" t="s">
        <v>5362</v>
      </c>
      <c r="D743" s="60" t="s">
        <v>1510</v>
      </c>
      <c r="E743" s="60" t="str">
        <f>CONCATENATE(Table2[[#This Row],[Original submission point Part 1]],".",Table2[[#This Row],[Original submission point Part 2]])</f>
        <v>251.19</v>
      </c>
      <c r="F743" s="39">
        <v>251</v>
      </c>
      <c r="G743" s="39">
        <v>19</v>
      </c>
      <c r="H743" s="60" t="s">
        <v>1491</v>
      </c>
      <c r="I743" s="100" t="s">
        <v>22</v>
      </c>
      <c r="J743" s="60" t="s">
        <v>1492</v>
      </c>
      <c r="K743" s="82" t="s">
        <v>24</v>
      </c>
      <c r="L743" s="60" t="s">
        <v>1493</v>
      </c>
    </row>
    <row r="744" spans="1:12" ht="28.8" x14ac:dyDescent="0.3">
      <c r="A744" s="79">
        <v>156</v>
      </c>
      <c r="B744" s="60" t="s">
        <v>3808</v>
      </c>
      <c r="C744" s="60" t="s">
        <v>5363</v>
      </c>
      <c r="D744" s="60" t="s">
        <v>1510</v>
      </c>
      <c r="E744" s="60" t="str">
        <f>CONCATENATE(Table2[[#This Row],[Original submission point Part 1]],".",Table2[[#This Row],[Original submission point Part 2]])</f>
        <v>251.20</v>
      </c>
      <c r="F744" s="39">
        <v>251</v>
      </c>
      <c r="G744" s="39">
        <v>20</v>
      </c>
      <c r="H744" s="60" t="s">
        <v>1491</v>
      </c>
      <c r="I744" s="100" t="s">
        <v>22</v>
      </c>
      <c r="J744" s="60" t="s">
        <v>1492</v>
      </c>
      <c r="K744" s="82" t="s">
        <v>24</v>
      </c>
      <c r="L744" s="60" t="s">
        <v>1493</v>
      </c>
    </row>
    <row r="745" spans="1:12" ht="28.8" x14ac:dyDescent="0.3">
      <c r="A745" s="79">
        <v>156</v>
      </c>
      <c r="B745" s="60" t="s">
        <v>3808</v>
      </c>
      <c r="C745" s="60" t="s">
        <v>5364</v>
      </c>
      <c r="D745" s="60" t="s">
        <v>1510</v>
      </c>
      <c r="E745" s="60" t="str">
        <f>CONCATENATE(Table2[[#This Row],[Original submission point Part 1]],".",Table2[[#This Row],[Original submission point Part 2]])</f>
        <v>251.21</v>
      </c>
      <c r="F745" s="39">
        <v>251</v>
      </c>
      <c r="G745" s="39">
        <v>21</v>
      </c>
      <c r="H745" s="60" t="s">
        <v>1491</v>
      </c>
      <c r="I745" s="100" t="s">
        <v>22</v>
      </c>
      <c r="J745" s="60" t="s">
        <v>1492</v>
      </c>
      <c r="K745" s="82" t="s">
        <v>24</v>
      </c>
      <c r="L745" s="60" t="s">
        <v>1493</v>
      </c>
    </row>
    <row r="746" spans="1:12" ht="28.8" x14ac:dyDescent="0.3">
      <c r="A746" s="79">
        <v>156</v>
      </c>
      <c r="B746" s="60" t="s">
        <v>3808</v>
      </c>
      <c r="C746" s="60" t="s">
        <v>5365</v>
      </c>
      <c r="D746" s="60" t="s">
        <v>1510</v>
      </c>
      <c r="E746" s="60" t="str">
        <f>CONCATENATE(Table2[[#This Row],[Original submission point Part 1]],".",Table2[[#This Row],[Original submission point Part 2]])</f>
        <v>251.22</v>
      </c>
      <c r="F746" s="39">
        <v>251</v>
      </c>
      <c r="G746" s="39">
        <v>22</v>
      </c>
      <c r="H746" s="60" t="s">
        <v>1491</v>
      </c>
      <c r="I746" s="100" t="s">
        <v>22</v>
      </c>
      <c r="J746" s="60" t="s">
        <v>1492</v>
      </c>
      <c r="K746" s="82" t="s">
        <v>24</v>
      </c>
      <c r="L746" s="60" t="s">
        <v>1493</v>
      </c>
    </row>
    <row r="747" spans="1:12" ht="28.8" x14ac:dyDescent="0.3">
      <c r="A747" s="79">
        <v>156</v>
      </c>
      <c r="B747" s="60" t="s">
        <v>3808</v>
      </c>
      <c r="C747" s="60" t="s">
        <v>5366</v>
      </c>
      <c r="D747" s="60" t="s">
        <v>1510</v>
      </c>
      <c r="E747" s="60" t="str">
        <f>CONCATENATE(Table2[[#This Row],[Original submission point Part 1]],".",Table2[[#This Row],[Original submission point Part 2]])</f>
        <v>251.23</v>
      </c>
      <c r="F747" s="39">
        <v>251</v>
      </c>
      <c r="G747" s="39">
        <v>23</v>
      </c>
      <c r="H747" s="60" t="s">
        <v>1491</v>
      </c>
      <c r="I747" s="100" t="s">
        <v>22</v>
      </c>
      <c r="J747" s="60" t="s">
        <v>1492</v>
      </c>
      <c r="K747" s="82" t="s">
        <v>24</v>
      </c>
      <c r="L747" s="60" t="s">
        <v>1493</v>
      </c>
    </row>
    <row r="748" spans="1:12" ht="28.8" x14ac:dyDescent="0.3">
      <c r="A748" s="79">
        <v>156</v>
      </c>
      <c r="B748" s="60" t="s">
        <v>3808</v>
      </c>
      <c r="C748" s="60" t="s">
        <v>5367</v>
      </c>
      <c r="D748" s="60" t="s">
        <v>1510</v>
      </c>
      <c r="E748" s="60" t="str">
        <f>CONCATENATE(Table2[[#This Row],[Original submission point Part 1]],".",Table2[[#This Row],[Original submission point Part 2]])</f>
        <v>251.24</v>
      </c>
      <c r="F748" s="39">
        <v>251</v>
      </c>
      <c r="G748" s="39">
        <v>24</v>
      </c>
      <c r="H748" s="60" t="s">
        <v>1491</v>
      </c>
      <c r="I748" s="100" t="s">
        <v>22</v>
      </c>
      <c r="J748" s="60" t="s">
        <v>1492</v>
      </c>
      <c r="K748" s="82" t="s">
        <v>24</v>
      </c>
      <c r="L748" s="60" t="s">
        <v>1493</v>
      </c>
    </row>
    <row r="749" spans="1:12" ht="28.8" x14ac:dyDescent="0.3">
      <c r="A749" s="79">
        <v>156</v>
      </c>
      <c r="B749" s="60" t="s">
        <v>3808</v>
      </c>
      <c r="C749" s="60" t="s">
        <v>5368</v>
      </c>
      <c r="D749" s="60" t="s">
        <v>1469</v>
      </c>
      <c r="E749" s="60" t="str">
        <f>CONCATENATE(Table2[[#This Row],[Original submission point Part 1]],".",Table2[[#This Row],[Original submission point Part 2]])</f>
        <v>166.54</v>
      </c>
      <c r="F749" s="39">
        <v>166</v>
      </c>
      <c r="G749" s="39">
        <v>54</v>
      </c>
      <c r="H749" s="60" t="s">
        <v>1470</v>
      </c>
      <c r="I749" s="100" t="s">
        <v>16</v>
      </c>
      <c r="J749" s="60" t="s">
        <v>1471</v>
      </c>
      <c r="K749" s="82" t="s">
        <v>28</v>
      </c>
      <c r="L749" s="60" t="s">
        <v>1472</v>
      </c>
    </row>
    <row r="750" spans="1:12" ht="28.8" x14ac:dyDescent="0.3">
      <c r="A750" s="79">
        <v>156</v>
      </c>
      <c r="B750" s="60" t="s">
        <v>3808</v>
      </c>
      <c r="C750" s="60" t="s">
        <v>5369</v>
      </c>
      <c r="D750" s="60" t="s">
        <v>1510</v>
      </c>
      <c r="E750" s="60" t="str">
        <f>CONCATENATE(Table2[[#This Row],[Original submission point Part 1]],".",Table2[[#This Row],[Original submission point Part 2]])</f>
        <v>251.25</v>
      </c>
      <c r="F750" s="39">
        <v>251</v>
      </c>
      <c r="G750" s="39">
        <v>25</v>
      </c>
      <c r="H750" s="60" t="s">
        <v>1491</v>
      </c>
      <c r="I750" s="100" t="s">
        <v>22</v>
      </c>
      <c r="J750" s="60" t="s">
        <v>1492</v>
      </c>
      <c r="K750" s="82" t="s">
        <v>24</v>
      </c>
      <c r="L750" s="60" t="s">
        <v>1493</v>
      </c>
    </row>
    <row r="751" spans="1:12" ht="28.8" x14ac:dyDescent="0.3">
      <c r="A751" s="79">
        <v>156</v>
      </c>
      <c r="B751" s="60" t="s">
        <v>3808</v>
      </c>
      <c r="C751" s="60" t="s">
        <v>5370</v>
      </c>
      <c r="D751" s="60" t="s">
        <v>1510</v>
      </c>
      <c r="E751" s="60" t="str">
        <f>CONCATENATE(Table2[[#This Row],[Original submission point Part 1]],".",Table2[[#This Row],[Original submission point Part 2]])</f>
        <v>251.26</v>
      </c>
      <c r="F751" s="39">
        <v>251</v>
      </c>
      <c r="G751" s="39">
        <v>26</v>
      </c>
      <c r="H751" s="60" t="s">
        <v>1491</v>
      </c>
      <c r="I751" s="100" t="s">
        <v>22</v>
      </c>
      <c r="J751" s="60" t="s">
        <v>1492</v>
      </c>
      <c r="K751" s="82" t="s">
        <v>24</v>
      </c>
      <c r="L751" s="60" t="s">
        <v>1493</v>
      </c>
    </row>
    <row r="752" spans="1:12" ht="28.8" x14ac:dyDescent="0.3">
      <c r="A752" s="79">
        <v>156</v>
      </c>
      <c r="B752" s="60" t="s">
        <v>3808</v>
      </c>
      <c r="C752" s="60" t="s">
        <v>5371</v>
      </c>
      <c r="D752" s="60" t="s">
        <v>1510</v>
      </c>
      <c r="E752" s="60" t="str">
        <f>CONCATENATE(Table2[[#This Row],[Original submission point Part 1]],".",Table2[[#This Row],[Original submission point Part 2]])</f>
        <v>251.27</v>
      </c>
      <c r="F752" s="39">
        <v>251</v>
      </c>
      <c r="G752" s="39">
        <v>27</v>
      </c>
      <c r="H752" s="60" t="s">
        <v>1491</v>
      </c>
      <c r="I752" s="100" t="s">
        <v>22</v>
      </c>
      <c r="J752" s="60" t="s">
        <v>1492</v>
      </c>
      <c r="K752" s="82" t="s">
        <v>24</v>
      </c>
      <c r="L752" s="60" t="s">
        <v>1493</v>
      </c>
    </row>
    <row r="753" spans="1:12" ht="28.8" x14ac:dyDescent="0.3">
      <c r="A753" s="79">
        <v>156</v>
      </c>
      <c r="B753" s="60" t="s">
        <v>3808</v>
      </c>
      <c r="C753" s="60" t="s">
        <v>5372</v>
      </c>
      <c r="D753" s="60" t="s">
        <v>1510</v>
      </c>
      <c r="E753" s="60" t="str">
        <f>CONCATENATE(Table2[[#This Row],[Original submission point Part 1]],".",Table2[[#This Row],[Original submission point Part 2]])</f>
        <v>251.28</v>
      </c>
      <c r="F753" s="39">
        <v>251</v>
      </c>
      <c r="G753" s="39">
        <v>28</v>
      </c>
      <c r="H753" s="60" t="s">
        <v>1491</v>
      </c>
      <c r="I753" s="100" t="s">
        <v>22</v>
      </c>
      <c r="J753" s="60" t="s">
        <v>1492</v>
      </c>
      <c r="K753" s="82" t="s">
        <v>24</v>
      </c>
      <c r="L753" s="60" t="s">
        <v>1493</v>
      </c>
    </row>
    <row r="754" spans="1:12" ht="28.8" x14ac:dyDescent="0.3">
      <c r="A754" s="79">
        <v>156</v>
      </c>
      <c r="B754" s="60" t="s">
        <v>3808</v>
      </c>
      <c r="C754" s="60" t="s">
        <v>5373</v>
      </c>
      <c r="D754" s="60" t="s">
        <v>1510</v>
      </c>
      <c r="E754" s="60" t="str">
        <f>CONCATENATE(Table2[[#This Row],[Original submission point Part 1]],".",Table2[[#This Row],[Original submission point Part 2]])</f>
        <v>251.29</v>
      </c>
      <c r="F754" s="39">
        <v>251</v>
      </c>
      <c r="G754" s="39">
        <v>29</v>
      </c>
      <c r="H754" s="60" t="s">
        <v>1491</v>
      </c>
      <c r="I754" s="100" t="s">
        <v>22</v>
      </c>
      <c r="J754" s="60" t="s">
        <v>1492</v>
      </c>
      <c r="K754" s="82" t="s">
        <v>24</v>
      </c>
      <c r="L754" s="60" t="s">
        <v>1493</v>
      </c>
    </row>
    <row r="755" spans="1:12" ht="28.8" x14ac:dyDescent="0.3">
      <c r="A755" s="79">
        <v>156</v>
      </c>
      <c r="B755" s="60" t="s">
        <v>3808</v>
      </c>
      <c r="C755" s="60" t="s">
        <v>5374</v>
      </c>
      <c r="D755" s="60" t="s">
        <v>1510</v>
      </c>
      <c r="E755" s="60" t="str">
        <f>CONCATENATE(Table2[[#This Row],[Original submission point Part 1]],".",Table2[[#This Row],[Original submission point Part 2]])</f>
        <v>251.30</v>
      </c>
      <c r="F755" s="39">
        <v>251</v>
      </c>
      <c r="G755" s="39">
        <v>30</v>
      </c>
      <c r="H755" s="60" t="s">
        <v>1491</v>
      </c>
      <c r="I755" s="100" t="s">
        <v>22</v>
      </c>
      <c r="J755" s="60" t="s">
        <v>1492</v>
      </c>
      <c r="K755" s="82" t="s">
        <v>24</v>
      </c>
      <c r="L755" s="60" t="s">
        <v>1493</v>
      </c>
    </row>
    <row r="756" spans="1:12" ht="28.8" x14ac:dyDescent="0.3">
      <c r="A756" s="79">
        <v>156</v>
      </c>
      <c r="B756" s="60" t="s">
        <v>3808</v>
      </c>
      <c r="C756" s="60" t="s">
        <v>5375</v>
      </c>
      <c r="D756" s="60" t="s">
        <v>1510</v>
      </c>
      <c r="E756" s="60" t="str">
        <f>CONCATENATE(Table2[[#This Row],[Original submission point Part 1]],".",Table2[[#This Row],[Original submission point Part 2]])</f>
        <v>251.31</v>
      </c>
      <c r="F756" s="39">
        <v>251</v>
      </c>
      <c r="G756" s="39">
        <v>31</v>
      </c>
      <c r="H756" s="60" t="s">
        <v>1491</v>
      </c>
      <c r="I756" s="100" t="s">
        <v>22</v>
      </c>
      <c r="J756" s="60" t="s">
        <v>1492</v>
      </c>
      <c r="K756" s="82" t="s">
        <v>24</v>
      </c>
      <c r="L756" s="60" t="s">
        <v>1493</v>
      </c>
    </row>
    <row r="757" spans="1:12" ht="28.8" x14ac:dyDescent="0.3">
      <c r="A757" s="79">
        <v>156</v>
      </c>
      <c r="B757" s="60" t="s">
        <v>3808</v>
      </c>
      <c r="C757" s="60" t="s">
        <v>5376</v>
      </c>
      <c r="D757" s="60" t="s">
        <v>1510</v>
      </c>
      <c r="E757" s="60" t="str">
        <f>CONCATENATE(Table2[[#This Row],[Original submission point Part 1]],".",Table2[[#This Row],[Original submission point Part 2]])</f>
        <v>251.32</v>
      </c>
      <c r="F757" s="39">
        <v>251</v>
      </c>
      <c r="G757" s="39">
        <v>32</v>
      </c>
      <c r="H757" s="60" t="s">
        <v>1491</v>
      </c>
      <c r="I757" s="100" t="s">
        <v>22</v>
      </c>
      <c r="J757" s="60" t="s">
        <v>1492</v>
      </c>
      <c r="K757" s="82" t="s">
        <v>24</v>
      </c>
      <c r="L757" s="60" t="s">
        <v>1493</v>
      </c>
    </row>
    <row r="758" spans="1:12" ht="28.8" x14ac:dyDescent="0.3">
      <c r="A758" s="79">
        <v>156</v>
      </c>
      <c r="B758" s="60" t="s">
        <v>3808</v>
      </c>
      <c r="C758" s="60" t="s">
        <v>5377</v>
      </c>
      <c r="D758" s="60" t="s">
        <v>1510</v>
      </c>
      <c r="E758" s="60" t="str">
        <f>CONCATENATE(Table2[[#This Row],[Original submission point Part 1]],".",Table2[[#This Row],[Original submission point Part 2]])</f>
        <v>251.33</v>
      </c>
      <c r="F758" s="39">
        <v>251</v>
      </c>
      <c r="G758" s="39">
        <v>33</v>
      </c>
      <c r="H758" s="60" t="s">
        <v>1491</v>
      </c>
      <c r="I758" s="100" t="s">
        <v>22</v>
      </c>
      <c r="J758" s="60" t="s">
        <v>1492</v>
      </c>
      <c r="K758" s="82" t="s">
        <v>24</v>
      </c>
      <c r="L758" s="60" t="s">
        <v>1493</v>
      </c>
    </row>
    <row r="759" spans="1:12" ht="28.8" x14ac:dyDescent="0.3">
      <c r="A759" s="79">
        <v>156</v>
      </c>
      <c r="B759" s="60" t="s">
        <v>3808</v>
      </c>
      <c r="C759" s="60" t="s">
        <v>5378</v>
      </c>
      <c r="D759" s="60" t="s">
        <v>1510</v>
      </c>
      <c r="E759" s="60" t="str">
        <f>CONCATENATE(Table2[[#This Row],[Original submission point Part 1]],".",Table2[[#This Row],[Original submission point Part 2]])</f>
        <v>251.34</v>
      </c>
      <c r="F759" s="39">
        <v>251</v>
      </c>
      <c r="G759" s="39">
        <v>34</v>
      </c>
      <c r="H759" s="60" t="s">
        <v>1491</v>
      </c>
      <c r="I759" s="100" t="s">
        <v>22</v>
      </c>
      <c r="J759" s="60" t="s">
        <v>1492</v>
      </c>
      <c r="K759" s="82" t="s">
        <v>24</v>
      </c>
      <c r="L759" s="60" t="s">
        <v>1493</v>
      </c>
    </row>
    <row r="760" spans="1:12" ht="28.8" x14ac:dyDescent="0.3">
      <c r="A760" s="79">
        <v>156</v>
      </c>
      <c r="B760" s="60" t="s">
        <v>3808</v>
      </c>
      <c r="C760" s="60" t="s">
        <v>5379</v>
      </c>
      <c r="D760" s="60" t="s">
        <v>1469</v>
      </c>
      <c r="E760" s="60" t="str">
        <f>CONCATENATE(Table2[[#This Row],[Original submission point Part 1]],".",Table2[[#This Row],[Original submission point Part 2]])</f>
        <v>166.55</v>
      </c>
      <c r="F760" s="39">
        <v>166</v>
      </c>
      <c r="G760" s="39">
        <v>55</v>
      </c>
      <c r="H760" s="60" t="s">
        <v>1470</v>
      </c>
      <c r="I760" s="100" t="s">
        <v>16</v>
      </c>
      <c r="J760" s="60" t="s">
        <v>1471</v>
      </c>
      <c r="K760" s="82" t="s">
        <v>28</v>
      </c>
      <c r="L760" s="60" t="s">
        <v>1472</v>
      </c>
    </row>
    <row r="761" spans="1:12" ht="28.8" x14ac:dyDescent="0.3">
      <c r="A761" s="79">
        <v>156</v>
      </c>
      <c r="B761" s="60" t="s">
        <v>3808</v>
      </c>
      <c r="C761" s="60" t="s">
        <v>5380</v>
      </c>
      <c r="D761" s="60" t="s">
        <v>1510</v>
      </c>
      <c r="E761" s="60" t="str">
        <f>CONCATENATE(Table2[[#This Row],[Original submission point Part 1]],".",Table2[[#This Row],[Original submission point Part 2]])</f>
        <v>251.35</v>
      </c>
      <c r="F761" s="39">
        <v>251</v>
      </c>
      <c r="G761" s="39">
        <v>35</v>
      </c>
      <c r="H761" s="60" t="s">
        <v>1491</v>
      </c>
      <c r="I761" s="100" t="s">
        <v>22</v>
      </c>
      <c r="J761" s="60" t="s">
        <v>1492</v>
      </c>
      <c r="K761" s="82" t="s">
        <v>24</v>
      </c>
      <c r="L761" s="60" t="s">
        <v>1493</v>
      </c>
    </row>
    <row r="762" spans="1:12" ht="28.8" x14ac:dyDescent="0.3">
      <c r="A762" s="79">
        <v>156</v>
      </c>
      <c r="B762" s="60" t="s">
        <v>3808</v>
      </c>
      <c r="C762" s="60" t="s">
        <v>5381</v>
      </c>
      <c r="D762" s="60" t="s">
        <v>1510</v>
      </c>
      <c r="E762" s="60" t="str">
        <f>CONCATENATE(Table2[[#This Row],[Original submission point Part 1]],".",Table2[[#This Row],[Original submission point Part 2]])</f>
        <v>251.36</v>
      </c>
      <c r="F762" s="39">
        <v>251</v>
      </c>
      <c r="G762" s="39">
        <v>36</v>
      </c>
      <c r="H762" s="60" t="s">
        <v>1491</v>
      </c>
      <c r="I762" s="100" t="s">
        <v>22</v>
      </c>
      <c r="J762" s="60" t="s">
        <v>1492</v>
      </c>
      <c r="K762" s="82" t="s">
        <v>24</v>
      </c>
      <c r="L762" s="60" t="s">
        <v>1493</v>
      </c>
    </row>
    <row r="763" spans="1:12" ht="28.8" x14ac:dyDescent="0.3">
      <c r="A763" s="79">
        <v>156</v>
      </c>
      <c r="B763" s="60" t="s">
        <v>3808</v>
      </c>
      <c r="C763" s="60" t="s">
        <v>5382</v>
      </c>
      <c r="D763" s="60" t="s">
        <v>1510</v>
      </c>
      <c r="E763" s="60" t="str">
        <f>CONCATENATE(Table2[[#This Row],[Original submission point Part 1]],".",Table2[[#This Row],[Original submission point Part 2]])</f>
        <v>251.37</v>
      </c>
      <c r="F763" s="39">
        <v>251</v>
      </c>
      <c r="G763" s="39">
        <v>37</v>
      </c>
      <c r="H763" s="60" t="s">
        <v>1491</v>
      </c>
      <c r="I763" s="100" t="s">
        <v>22</v>
      </c>
      <c r="J763" s="60" t="s">
        <v>1492</v>
      </c>
      <c r="K763" s="82" t="s">
        <v>24</v>
      </c>
      <c r="L763" s="60" t="s">
        <v>1493</v>
      </c>
    </row>
    <row r="764" spans="1:12" ht="28.8" x14ac:dyDescent="0.3">
      <c r="A764" s="79">
        <v>156</v>
      </c>
      <c r="B764" s="60" t="s">
        <v>3808</v>
      </c>
      <c r="C764" s="60" t="s">
        <v>5383</v>
      </c>
      <c r="D764" s="60" t="s">
        <v>1510</v>
      </c>
      <c r="E764" s="60" t="str">
        <f>CONCATENATE(Table2[[#This Row],[Original submission point Part 1]],".",Table2[[#This Row],[Original submission point Part 2]])</f>
        <v>251.38</v>
      </c>
      <c r="F764" s="39">
        <v>251</v>
      </c>
      <c r="G764" s="39">
        <v>38</v>
      </c>
      <c r="H764" s="60" t="s">
        <v>1491</v>
      </c>
      <c r="I764" s="100" t="s">
        <v>22</v>
      </c>
      <c r="J764" s="60" t="s">
        <v>1492</v>
      </c>
      <c r="K764" s="82" t="s">
        <v>24</v>
      </c>
      <c r="L764" s="60" t="s">
        <v>1493</v>
      </c>
    </row>
    <row r="765" spans="1:12" ht="28.8" x14ac:dyDescent="0.3">
      <c r="A765" s="79">
        <v>156</v>
      </c>
      <c r="B765" s="60" t="s">
        <v>3808</v>
      </c>
      <c r="C765" s="60" t="s">
        <v>5384</v>
      </c>
      <c r="D765" s="60" t="s">
        <v>1510</v>
      </c>
      <c r="E765" s="60" t="str">
        <f>CONCATENATE(Table2[[#This Row],[Original submission point Part 1]],".",Table2[[#This Row],[Original submission point Part 2]])</f>
        <v>251.39</v>
      </c>
      <c r="F765" s="39">
        <v>251</v>
      </c>
      <c r="G765" s="39">
        <v>39</v>
      </c>
      <c r="H765" s="60" t="s">
        <v>1491</v>
      </c>
      <c r="I765" s="100" t="s">
        <v>22</v>
      </c>
      <c r="J765" s="60" t="s">
        <v>1492</v>
      </c>
      <c r="K765" s="82" t="s">
        <v>24</v>
      </c>
      <c r="L765" s="60" t="s">
        <v>1493</v>
      </c>
    </row>
    <row r="766" spans="1:12" ht="28.8" x14ac:dyDescent="0.3">
      <c r="A766" s="79">
        <v>156</v>
      </c>
      <c r="B766" s="60" t="s">
        <v>3808</v>
      </c>
      <c r="C766" s="60" t="s">
        <v>5385</v>
      </c>
      <c r="D766" s="60" t="s">
        <v>1510</v>
      </c>
      <c r="E766" s="60" t="str">
        <f>CONCATENATE(Table2[[#This Row],[Original submission point Part 1]],".",Table2[[#This Row],[Original submission point Part 2]])</f>
        <v>251.40</v>
      </c>
      <c r="F766" s="39">
        <v>251</v>
      </c>
      <c r="G766" s="39">
        <v>40</v>
      </c>
      <c r="H766" s="60" t="s">
        <v>1491</v>
      </c>
      <c r="I766" s="100" t="s">
        <v>22</v>
      </c>
      <c r="J766" s="60" t="s">
        <v>1492</v>
      </c>
      <c r="K766" s="82" t="s">
        <v>24</v>
      </c>
      <c r="L766" s="60" t="s">
        <v>1493</v>
      </c>
    </row>
    <row r="767" spans="1:12" ht="28.8" x14ac:dyDescent="0.3">
      <c r="A767" s="79">
        <v>156</v>
      </c>
      <c r="B767" s="60" t="s">
        <v>3808</v>
      </c>
      <c r="C767" s="60" t="s">
        <v>5386</v>
      </c>
      <c r="D767" s="60" t="s">
        <v>1510</v>
      </c>
      <c r="E767" s="60" t="str">
        <f>CONCATENATE(Table2[[#This Row],[Original submission point Part 1]],".",Table2[[#This Row],[Original submission point Part 2]])</f>
        <v>251.41</v>
      </c>
      <c r="F767" s="39">
        <v>251</v>
      </c>
      <c r="G767" s="39">
        <v>41</v>
      </c>
      <c r="H767" s="60" t="s">
        <v>1491</v>
      </c>
      <c r="I767" s="100" t="s">
        <v>22</v>
      </c>
      <c r="J767" s="60" t="s">
        <v>1492</v>
      </c>
      <c r="K767" s="82" t="s">
        <v>24</v>
      </c>
      <c r="L767" s="60" t="s">
        <v>1493</v>
      </c>
    </row>
    <row r="768" spans="1:12" s="87" customFormat="1" ht="28.8" x14ac:dyDescent="0.3">
      <c r="A768" s="79">
        <v>156</v>
      </c>
      <c r="B768" s="60" t="s">
        <v>3808</v>
      </c>
      <c r="C768" s="60" t="s">
        <v>5387</v>
      </c>
      <c r="D768" s="60" t="s">
        <v>1510</v>
      </c>
      <c r="E768" s="60" t="str">
        <f>CONCATENATE(Table2[[#This Row],[Original submission point Part 1]],".",Table2[[#This Row],[Original submission point Part 2]])</f>
        <v>251.42</v>
      </c>
      <c r="F768" s="39">
        <v>251</v>
      </c>
      <c r="G768" s="39">
        <v>42</v>
      </c>
      <c r="H768" s="60" t="s">
        <v>1491</v>
      </c>
      <c r="I768" s="100" t="s">
        <v>22</v>
      </c>
      <c r="J768" s="60" t="s">
        <v>1492</v>
      </c>
      <c r="K768" s="82" t="s">
        <v>24</v>
      </c>
      <c r="L768" s="60" t="s">
        <v>1493</v>
      </c>
    </row>
    <row r="769" spans="1:12" ht="28.8" x14ac:dyDescent="0.3">
      <c r="A769" s="79">
        <v>156</v>
      </c>
      <c r="B769" s="60" t="s">
        <v>3808</v>
      </c>
      <c r="C769" s="60" t="s">
        <v>5388</v>
      </c>
      <c r="D769" s="60" t="s">
        <v>1510</v>
      </c>
      <c r="E769" s="60" t="str">
        <f>CONCATENATE(Table2[[#This Row],[Original submission point Part 1]],".",Table2[[#This Row],[Original submission point Part 2]])</f>
        <v>251.43</v>
      </c>
      <c r="F769" s="39">
        <v>251</v>
      </c>
      <c r="G769" s="39">
        <v>43</v>
      </c>
      <c r="H769" s="60" t="s">
        <v>1491</v>
      </c>
      <c r="I769" s="100" t="s">
        <v>22</v>
      </c>
      <c r="J769" s="60" t="s">
        <v>1492</v>
      </c>
      <c r="K769" s="82" t="s">
        <v>24</v>
      </c>
      <c r="L769" s="60" t="s">
        <v>1493</v>
      </c>
    </row>
    <row r="770" spans="1:12" ht="28.8" x14ac:dyDescent="0.3">
      <c r="A770" s="79">
        <v>156</v>
      </c>
      <c r="B770" s="60" t="s">
        <v>3808</v>
      </c>
      <c r="C770" s="60" t="s">
        <v>5389</v>
      </c>
      <c r="D770" s="60" t="s">
        <v>1510</v>
      </c>
      <c r="E770" s="60" t="str">
        <f>CONCATENATE(Table2[[#This Row],[Original submission point Part 1]],".",Table2[[#This Row],[Original submission point Part 2]])</f>
        <v>251.44</v>
      </c>
      <c r="F770" s="39">
        <v>251</v>
      </c>
      <c r="G770" s="39">
        <v>44</v>
      </c>
      <c r="H770" s="60" t="s">
        <v>1491</v>
      </c>
      <c r="I770" s="100" t="s">
        <v>22</v>
      </c>
      <c r="J770" s="60" t="s">
        <v>1492</v>
      </c>
      <c r="K770" s="82" t="s">
        <v>24</v>
      </c>
      <c r="L770" s="60" t="s">
        <v>1493</v>
      </c>
    </row>
    <row r="771" spans="1:12" ht="28.8" x14ac:dyDescent="0.3">
      <c r="A771" s="79">
        <v>156</v>
      </c>
      <c r="B771" s="60" t="s">
        <v>3808</v>
      </c>
      <c r="C771" s="60" t="s">
        <v>5390</v>
      </c>
      <c r="D771" s="60" t="s">
        <v>1469</v>
      </c>
      <c r="E771" s="60" t="str">
        <f>CONCATENATE(Table2[[#This Row],[Original submission point Part 1]],".",Table2[[#This Row],[Original submission point Part 2]])</f>
        <v>166.56</v>
      </c>
      <c r="F771" s="39">
        <v>166</v>
      </c>
      <c r="G771" s="39">
        <v>56</v>
      </c>
      <c r="H771" s="60" t="s">
        <v>1470</v>
      </c>
      <c r="I771" s="100" t="s">
        <v>16</v>
      </c>
      <c r="J771" s="60" t="s">
        <v>1471</v>
      </c>
      <c r="K771" s="82" t="s">
        <v>28</v>
      </c>
      <c r="L771" s="60" t="s">
        <v>1472</v>
      </c>
    </row>
    <row r="772" spans="1:12" ht="28.8" x14ac:dyDescent="0.3">
      <c r="A772" s="79">
        <v>156</v>
      </c>
      <c r="B772" s="60" t="s">
        <v>3808</v>
      </c>
      <c r="C772" s="60" t="s">
        <v>5391</v>
      </c>
      <c r="D772" s="60" t="s">
        <v>1510</v>
      </c>
      <c r="E772" s="60" t="str">
        <f>CONCATENATE(Table2[[#This Row],[Original submission point Part 1]],".",Table2[[#This Row],[Original submission point Part 2]])</f>
        <v>251.45</v>
      </c>
      <c r="F772" s="39">
        <v>251</v>
      </c>
      <c r="G772" s="39">
        <v>45</v>
      </c>
      <c r="H772" s="60" t="s">
        <v>1491</v>
      </c>
      <c r="I772" s="100" t="s">
        <v>22</v>
      </c>
      <c r="J772" s="60" t="s">
        <v>1492</v>
      </c>
      <c r="K772" s="82" t="s">
        <v>24</v>
      </c>
      <c r="L772" s="60" t="s">
        <v>1493</v>
      </c>
    </row>
    <row r="773" spans="1:12" ht="28.8" x14ac:dyDescent="0.3">
      <c r="A773" s="79">
        <v>156</v>
      </c>
      <c r="B773" s="60" t="s">
        <v>3808</v>
      </c>
      <c r="C773" s="60" t="s">
        <v>5392</v>
      </c>
      <c r="D773" s="60" t="s">
        <v>1510</v>
      </c>
      <c r="E773" s="60" t="str">
        <f>CONCATENATE(Table2[[#This Row],[Original submission point Part 1]],".",Table2[[#This Row],[Original submission point Part 2]])</f>
        <v>251.46</v>
      </c>
      <c r="F773" s="39">
        <v>251</v>
      </c>
      <c r="G773" s="39">
        <v>46</v>
      </c>
      <c r="H773" s="60" t="s">
        <v>1491</v>
      </c>
      <c r="I773" s="100" t="s">
        <v>22</v>
      </c>
      <c r="J773" s="60" t="s">
        <v>1492</v>
      </c>
      <c r="K773" s="82" t="s">
        <v>24</v>
      </c>
      <c r="L773" s="60" t="s">
        <v>1493</v>
      </c>
    </row>
    <row r="774" spans="1:12" ht="28.8" x14ac:dyDescent="0.3">
      <c r="A774" s="79">
        <v>156</v>
      </c>
      <c r="B774" s="60" t="s">
        <v>3808</v>
      </c>
      <c r="C774" s="60" t="s">
        <v>5393</v>
      </c>
      <c r="D774" s="60" t="s">
        <v>1510</v>
      </c>
      <c r="E774" s="60" t="str">
        <f>CONCATENATE(Table2[[#This Row],[Original submission point Part 1]],".",Table2[[#This Row],[Original submission point Part 2]])</f>
        <v>251.47</v>
      </c>
      <c r="F774" s="39">
        <v>251</v>
      </c>
      <c r="G774" s="39">
        <v>47</v>
      </c>
      <c r="H774" s="60" t="s">
        <v>1491</v>
      </c>
      <c r="I774" s="100" t="s">
        <v>22</v>
      </c>
      <c r="J774" s="60" t="s">
        <v>1492</v>
      </c>
      <c r="K774" s="82" t="s">
        <v>24</v>
      </c>
      <c r="L774" s="60" t="s">
        <v>1493</v>
      </c>
    </row>
    <row r="775" spans="1:12" ht="28.8" x14ac:dyDescent="0.3">
      <c r="A775" s="79">
        <v>156</v>
      </c>
      <c r="B775" s="60" t="s">
        <v>3808</v>
      </c>
      <c r="C775" s="60" t="s">
        <v>5394</v>
      </c>
      <c r="D775" s="60" t="s">
        <v>1510</v>
      </c>
      <c r="E775" s="60" t="str">
        <f>CONCATENATE(Table2[[#This Row],[Original submission point Part 1]],".",Table2[[#This Row],[Original submission point Part 2]])</f>
        <v>251.48</v>
      </c>
      <c r="F775" s="39">
        <v>251</v>
      </c>
      <c r="G775" s="39">
        <v>48</v>
      </c>
      <c r="H775" s="60" t="s">
        <v>1491</v>
      </c>
      <c r="I775" s="100" t="s">
        <v>22</v>
      </c>
      <c r="J775" s="60" t="s">
        <v>1492</v>
      </c>
      <c r="K775" s="82" t="s">
        <v>24</v>
      </c>
      <c r="L775" s="60" t="s">
        <v>1493</v>
      </c>
    </row>
    <row r="776" spans="1:12" ht="28.8" x14ac:dyDescent="0.3">
      <c r="A776" s="79">
        <v>156</v>
      </c>
      <c r="B776" s="60" t="s">
        <v>3808</v>
      </c>
      <c r="C776" s="60" t="s">
        <v>5395</v>
      </c>
      <c r="D776" s="60" t="s">
        <v>1510</v>
      </c>
      <c r="E776" s="60" t="str">
        <f>CONCATENATE(Table2[[#This Row],[Original submission point Part 1]],".",Table2[[#This Row],[Original submission point Part 2]])</f>
        <v>251.49</v>
      </c>
      <c r="F776" s="39">
        <v>251</v>
      </c>
      <c r="G776" s="39">
        <v>49</v>
      </c>
      <c r="H776" s="60" t="s">
        <v>1491</v>
      </c>
      <c r="I776" s="100" t="s">
        <v>22</v>
      </c>
      <c r="J776" s="60" t="s">
        <v>1492</v>
      </c>
      <c r="K776" s="82" t="s">
        <v>24</v>
      </c>
      <c r="L776" s="60" t="s">
        <v>1493</v>
      </c>
    </row>
    <row r="777" spans="1:12" ht="28.8" x14ac:dyDescent="0.3">
      <c r="A777" s="79">
        <v>156</v>
      </c>
      <c r="B777" s="60" t="s">
        <v>3808</v>
      </c>
      <c r="C777" s="60" t="s">
        <v>5396</v>
      </c>
      <c r="D777" s="60" t="s">
        <v>1510</v>
      </c>
      <c r="E777" s="60" t="str">
        <f>CONCATENATE(Table2[[#This Row],[Original submission point Part 1]],".",Table2[[#This Row],[Original submission point Part 2]])</f>
        <v>251.50</v>
      </c>
      <c r="F777" s="39">
        <v>251</v>
      </c>
      <c r="G777" s="39">
        <v>50</v>
      </c>
      <c r="H777" s="60" t="s">
        <v>1491</v>
      </c>
      <c r="I777" s="100" t="s">
        <v>22</v>
      </c>
      <c r="J777" s="60" t="s">
        <v>1492</v>
      </c>
      <c r="K777" s="82" t="s">
        <v>24</v>
      </c>
      <c r="L777" s="60" t="s">
        <v>1493</v>
      </c>
    </row>
    <row r="778" spans="1:12" ht="28.8" x14ac:dyDescent="0.3">
      <c r="A778" s="79">
        <v>156</v>
      </c>
      <c r="B778" s="60" t="s">
        <v>3808</v>
      </c>
      <c r="C778" s="60" t="s">
        <v>5397</v>
      </c>
      <c r="D778" s="60" t="s">
        <v>1510</v>
      </c>
      <c r="E778" s="60" t="str">
        <f>CONCATENATE(Table2[[#This Row],[Original submission point Part 1]],".",Table2[[#This Row],[Original submission point Part 2]])</f>
        <v>251.51</v>
      </c>
      <c r="F778" s="39">
        <v>251</v>
      </c>
      <c r="G778" s="39">
        <v>51</v>
      </c>
      <c r="H778" s="60" t="s">
        <v>1491</v>
      </c>
      <c r="I778" s="100" t="s">
        <v>22</v>
      </c>
      <c r="J778" s="60" t="s">
        <v>1492</v>
      </c>
      <c r="K778" s="82" t="s">
        <v>24</v>
      </c>
      <c r="L778" s="60" t="s">
        <v>1493</v>
      </c>
    </row>
    <row r="779" spans="1:12" ht="28.8" x14ac:dyDescent="0.3">
      <c r="A779" s="79">
        <v>156</v>
      </c>
      <c r="B779" s="60" t="s">
        <v>3808</v>
      </c>
      <c r="C779" s="60" t="s">
        <v>5398</v>
      </c>
      <c r="D779" s="60" t="s">
        <v>1510</v>
      </c>
      <c r="E779" s="60" t="str">
        <f>CONCATENATE(Table2[[#This Row],[Original submission point Part 1]],".",Table2[[#This Row],[Original submission point Part 2]])</f>
        <v>251.52</v>
      </c>
      <c r="F779" s="39">
        <v>251</v>
      </c>
      <c r="G779" s="39">
        <v>52</v>
      </c>
      <c r="H779" s="60" t="s">
        <v>1491</v>
      </c>
      <c r="I779" s="100" t="s">
        <v>22</v>
      </c>
      <c r="J779" s="60" t="s">
        <v>1492</v>
      </c>
      <c r="K779" s="82" t="s">
        <v>24</v>
      </c>
      <c r="L779" s="60" t="s">
        <v>1493</v>
      </c>
    </row>
    <row r="780" spans="1:12" ht="28.8" x14ac:dyDescent="0.3">
      <c r="A780" s="79">
        <v>156</v>
      </c>
      <c r="B780" s="60" t="s">
        <v>3808</v>
      </c>
      <c r="C780" s="60" t="s">
        <v>5399</v>
      </c>
      <c r="D780" s="60" t="s">
        <v>1510</v>
      </c>
      <c r="E780" s="60" t="str">
        <f>CONCATENATE(Table2[[#This Row],[Original submission point Part 1]],".",Table2[[#This Row],[Original submission point Part 2]])</f>
        <v>251.53</v>
      </c>
      <c r="F780" s="39">
        <v>251</v>
      </c>
      <c r="G780" s="39">
        <v>53</v>
      </c>
      <c r="H780" s="60" t="s">
        <v>1491</v>
      </c>
      <c r="I780" s="100" t="s">
        <v>22</v>
      </c>
      <c r="J780" s="60" t="s">
        <v>1492</v>
      </c>
      <c r="K780" s="82" t="s">
        <v>24</v>
      </c>
      <c r="L780" s="60" t="s">
        <v>1493</v>
      </c>
    </row>
    <row r="781" spans="1:12" ht="28.8" x14ac:dyDescent="0.3">
      <c r="A781" s="79">
        <v>156</v>
      </c>
      <c r="B781" s="60" t="s">
        <v>3808</v>
      </c>
      <c r="C781" s="60" t="s">
        <v>5400</v>
      </c>
      <c r="D781" s="60" t="s">
        <v>1510</v>
      </c>
      <c r="E781" s="60" t="str">
        <f>CONCATENATE(Table2[[#This Row],[Original submission point Part 1]],".",Table2[[#This Row],[Original submission point Part 2]])</f>
        <v>251.54</v>
      </c>
      <c r="F781" s="39">
        <v>251</v>
      </c>
      <c r="G781" s="39">
        <v>54</v>
      </c>
      <c r="H781" s="60" t="s">
        <v>1491</v>
      </c>
      <c r="I781" s="100" t="s">
        <v>22</v>
      </c>
      <c r="J781" s="60" t="s">
        <v>1492</v>
      </c>
      <c r="K781" s="82" t="s">
        <v>24</v>
      </c>
      <c r="L781" s="60" t="s">
        <v>1493</v>
      </c>
    </row>
    <row r="782" spans="1:12" ht="28.8" x14ac:dyDescent="0.3">
      <c r="A782" s="79">
        <v>156</v>
      </c>
      <c r="B782" s="60" t="s">
        <v>3808</v>
      </c>
      <c r="C782" s="60" t="s">
        <v>5401</v>
      </c>
      <c r="D782" s="60" t="s">
        <v>1469</v>
      </c>
      <c r="E782" s="60" t="str">
        <f>CONCATENATE(Table2[[#This Row],[Original submission point Part 1]],".",Table2[[#This Row],[Original submission point Part 2]])</f>
        <v>166.57</v>
      </c>
      <c r="F782" s="39">
        <v>166</v>
      </c>
      <c r="G782" s="39">
        <v>57</v>
      </c>
      <c r="H782" s="60" t="s">
        <v>1470</v>
      </c>
      <c r="I782" s="100" t="s">
        <v>16</v>
      </c>
      <c r="J782" s="60" t="s">
        <v>1471</v>
      </c>
      <c r="K782" s="82" t="s">
        <v>28</v>
      </c>
      <c r="L782" s="60" t="s">
        <v>1472</v>
      </c>
    </row>
    <row r="783" spans="1:12" ht="28.8" x14ac:dyDescent="0.3">
      <c r="A783" s="79">
        <v>156</v>
      </c>
      <c r="B783" s="60" t="s">
        <v>3808</v>
      </c>
      <c r="C783" s="60" t="s">
        <v>5402</v>
      </c>
      <c r="D783" s="60" t="s">
        <v>1469</v>
      </c>
      <c r="E783" s="60" t="str">
        <f>CONCATENATE(Table2[[#This Row],[Original submission point Part 1]],".",Table2[[#This Row],[Original submission point Part 2]])</f>
        <v>166.4</v>
      </c>
      <c r="F783" s="39">
        <v>166</v>
      </c>
      <c r="G783" s="39">
        <v>4</v>
      </c>
      <c r="H783" s="60" t="s">
        <v>1470</v>
      </c>
      <c r="I783" s="100" t="s">
        <v>16</v>
      </c>
      <c r="J783" s="60" t="s">
        <v>1471</v>
      </c>
      <c r="K783" s="82" t="s">
        <v>28</v>
      </c>
      <c r="L783" s="60" t="s">
        <v>1472</v>
      </c>
    </row>
    <row r="784" spans="1:12" ht="28.8" x14ac:dyDescent="0.3">
      <c r="A784" s="79">
        <v>156</v>
      </c>
      <c r="B784" s="60" t="s">
        <v>3808</v>
      </c>
      <c r="C784" s="60" t="s">
        <v>5403</v>
      </c>
      <c r="D784" s="60" t="s">
        <v>1510</v>
      </c>
      <c r="E784" s="60" t="str">
        <f>CONCATENATE(Table2[[#This Row],[Original submission point Part 1]],".",Table2[[#This Row],[Original submission point Part 2]])</f>
        <v>251.55</v>
      </c>
      <c r="F784" s="39">
        <v>251</v>
      </c>
      <c r="G784" s="39">
        <v>55</v>
      </c>
      <c r="H784" s="60" t="s">
        <v>1491</v>
      </c>
      <c r="I784" s="100" t="s">
        <v>22</v>
      </c>
      <c r="J784" s="60" t="s">
        <v>1492</v>
      </c>
      <c r="K784" s="82" t="s">
        <v>24</v>
      </c>
      <c r="L784" s="60" t="s">
        <v>1493</v>
      </c>
    </row>
    <row r="785" spans="1:12" ht="28.8" x14ac:dyDescent="0.3">
      <c r="A785" s="79">
        <v>156</v>
      </c>
      <c r="B785" s="60" t="s">
        <v>3808</v>
      </c>
      <c r="C785" s="60" t="s">
        <v>5404</v>
      </c>
      <c r="D785" s="60" t="s">
        <v>1510</v>
      </c>
      <c r="E785" s="60" t="str">
        <f>CONCATENATE(Table2[[#This Row],[Original submission point Part 1]],".",Table2[[#This Row],[Original submission point Part 2]])</f>
        <v>251.56</v>
      </c>
      <c r="F785" s="39">
        <v>251</v>
      </c>
      <c r="G785" s="39">
        <v>56</v>
      </c>
      <c r="H785" s="60" t="s">
        <v>1491</v>
      </c>
      <c r="I785" s="100" t="s">
        <v>22</v>
      </c>
      <c r="J785" s="60" t="s">
        <v>1492</v>
      </c>
      <c r="K785" s="82" t="s">
        <v>24</v>
      </c>
      <c r="L785" s="60" t="s">
        <v>1493</v>
      </c>
    </row>
    <row r="786" spans="1:12" ht="28.8" x14ac:dyDescent="0.3">
      <c r="A786" s="79">
        <v>156</v>
      </c>
      <c r="B786" s="60" t="s">
        <v>3808</v>
      </c>
      <c r="C786" s="60" t="s">
        <v>5405</v>
      </c>
      <c r="D786" s="60" t="s">
        <v>1510</v>
      </c>
      <c r="E786" s="60" t="str">
        <f>CONCATENATE(Table2[[#This Row],[Original submission point Part 1]],".",Table2[[#This Row],[Original submission point Part 2]])</f>
        <v>251.57</v>
      </c>
      <c r="F786" s="39">
        <v>251</v>
      </c>
      <c r="G786" s="39">
        <v>57</v>
      </c>
      <c r="H786" s="60" t="s">
        <v>1491</v>
      </c>
      <c r="I786" s="100" t="s">
        <v>22</v>
      </c>
      <c r="J786" s="60" t="s">
        <v>1492</v>
      </c>
      <c r="K786" s="82" t="s">
        <v>24</v>
      </c>
      <c r="L786" s="60" t="s">
        <v>1493</v>
      </c>
    </row>
    <row r="787" spans="1:12" ht="28.8" x14ac:dyDescent="0.3">
      <c r="A787" s="79">
        <v>156</v>
      </c>
      <c r="B787" s="60" t="s">
        <v>3808</v>
      </c>
      <c r="C787" s="60" t="s">
        <v>5406</v>
      </c>
      <c r="D787" s="60" t="s">
        <v>1510</v>
      </c>
      <c r="E787" s="60" t="str">
        <f>CONCATENATE(Table2[[#This Row],[Original submission point Part 1]],".",Table2[[#This Row],[Original submission point Part 2]])</f>
        <v>251.58</v>
      </c>
      <c r="F787" s="39">
        <v>251</v>
      </c>
      <c r="G787" s="39">
        <v>58</v>
      </c>
      <c r="H787" s="60" t="s">
        <v>1491</v>
      </c>
      <c r="I787" s="100" t="s">
        <v>22</v>
      </c>
      <c r="J787" s="60" t="s">
        <v>1492</v>
      </c>
      <c r="K787" s="82" t="s">
        <v>24</v>
      </c>
      <c r="L787" s="60" t="s">
        <v>1493</v>
      </c>
    </row>
    <row r="788" spans="1:12" ht="28.8" x14ac:dyDescent="0.3">
      <c r="A788" s="79">
        <v>156</v>
      </c>
      <c r="B788" s="60" t="s">
        <v>3808</v>
      </c>
      <c r="C788" s="60" t="s">
        <v>5407</v>
      </c>
      <c r="D788" s="60" t="s">
        <v>1510</v>
      </c>
      <c r="E788" s="60" t="str">
        <f>CONCATENATE(Table2[[#This Row],[Original submission point Part 1]],".",Table2[[#This Row],[Original submission point Part 2]])</f>
        <v>251.59</v>
      </c>
      <c r="F788" s="39">
        <v>251</v>
      </c>
      <c r="G788" s="39">
        <v>59</v>
      </c>
      <c r="H788" s="60" t="s">
        <v>1491</v>
      </c>
      <c r="I788" s="100" t="s">
        <v>22</v>
      </c>
      <c r="J788" s="60" t="s">
        <v>1492</v>
      </c>
      <c r="K788" s="82" t="s">
        <v>24</v>
      </c>
      <c r="L788" s="60" t="s">
        <v>1493</v>
      </c>
    </row>
    <row r="789" spans="1:12" ht="28.8" x14ac:dyDescent="0.3">
      <c r="A789" s="79">
        <v>156</v>
      </c>
      <c r="B789" s="60" t="s">
        <v>3808</v>
      </c>
      <c r="C789" s="60" t="s">
        <v>5408</v>
      </c>
      <c r="D789" s="60" t="s">
        <v>1510</v>
      </c>
      <c r="E789" s="60" t="str">
        <f>CONCATENATE(Table2[[#This Row],[Original submission point Part 1]],".",Table2[[#This Row],[Original submission point Part 2]])</f>
        <v>251.60</v>
      </c>
      <c r="F789" s="39">
        <v>251</v>
      </c>
      <c r="G789" s="39">
        <v>60</v>
      </c>
      <c r="H789" s="60" t="s">
        <v>1491</v>
      </c>
      <c r="I789" s="100" t="s">
        <v>22</v>
      </c>
      <c r="J789" s="60" t="s">
        <v>1492</v>
      </c>
      <c r="K789" s="82" t="s">
        <v>24</v>
      </c>
      <c r="L789" s="60" t="s">
        <v>1493</v>
      </c>
    </row>
    <row r="790" spans="1:12" ht="28.8" x14ac:dyDescent="0.3">
      <c r="A790" s="79">
        <v>156</v>
      </c>
      <c r="B790" s="60" t="s">
        <v>3808</v>
      </c>
      <c r="C790" s="60" t="s">
        <v>5409</v>
      </c>
      <c r="D790" s="60" t="s">
        <v>1510</v>
      </c>
      <c r="E790" s="60" t="str">
        <f>CONCATENATE(Table2[[#This Row],[Original submission point Part 1]],".",Table2[[#This Row],[Original submission point Part 2]])</f>
        <v>251.61</v>
      </c>
      <c r="F790" s="39">
        <v>251</v>
      </c>
      <c r="G790" s="39">
        <v>61</v>
      </c>
      <c r="H790" s="60" t="s">
        <v>1491</v>
      </c>
      <c r="I790" s="100" t="s">
        <v>22</v>
      </c>
      <c r="J790" s="60" t="s">
        <v>1492</v>
      </c>
      <c r="K790" s="82" t="s">
        <v>24</v>
      </c>
      <c r="L790" s="60" t="s">
        <v>1493</v>
      </c>
    </row>
    <row r="791" spans="1:12" ht="28.8" x14ac:dyDescent="0.3">
      <c r="A791" s="79">
        <v>156</v>
      </c>
      <c r="B791" s="60" t="s">
        <v>3808</v>
      </c>
      <c r="C791" s="60" t="s">
        <v>5410</v>
      </c>
      <c r="D791" s="60" t="s">
        <v>1510</v>
      </c>
      <c r="E791" s="60" t="str">
        <f>CONCATENATE(Table2[[#This Row],[Original submission point Part 1]],".",Table2[[#This Row],[Original submission point Part 2]])</f>
        <v>251.62</v>
      </c>
      <c r="F791" s="39">
        <v>251</v>
      </c>
      <c r="G791" s="39">
        <v>62</v>
      </c>
      <c r="H791" s="60" t="s">
        <v>1491</v>
      </c>
      <c r="I791" s="100" t="s">
        <v>22</v>
      </c>
      <c r="J791" s="60" t="s">
        <v>1492</v>
      </c>
      <c r="K791" s="82" t="s">
        <v>24</v>
      </c>
      <c r="L791" s="60" t="s">
        <v>1493</v>
      </c>
    </row>
    <row r="792" spans="1:12" ht="28.8" x14ac:dyDescent="0.3">
      <c r="A792" s="79">
        <v>156</v>
      </c>
      <c r="B792" s="60" t="s">
        <v>3808</v>
      </c>
      <c r="C792" s="60" t="s">
        <v>5411</v>
      </c>
      <c r="D792" s="60" t="s">
        <v>1510</v>
      </c>
      <c r="E792" s="60" t="str">
        <f>CONCATENATE(Table2[[#This Row],[Original submission point Part 1]],".",Table2[[#This Row],[Original submission point Part 2]])</f>
        <v>251.63</v>
      </c>
      <c r="F792" s="39">
        <v>251</v>
      </c>
      <c r="G792" s="39">
        <v>63</v>
      </c>
      <c r="H792" s="60" t="s">
        <v>1491</v>
      </c>
      <c r="I792" s="100" t="s">
        <v>22</v>
      </c>
      <c r="J792" s="60" t="s">
        <v>1492</v>
      </c>
      <c r="K792" s="82" t="s">
        <v>24</v>
      </c>
      <c r="L792" s="60" t="s">
        <v>1493</v>
      </c>
    </row>
    <row r="793" spans="1:12" ht="28.8" x14ac:dyDescent="0.3">
      <c r="A793" s="79">
        <v>156</v>
      </c>
      <c r="B793" s="60" t="s">
        <v>3808</v>
      </c>
      <c r="C793" s="60" t="s">
        <v>5412</v>
      </c>
      <c r="D793" s="60" t="s">
        <v>1510</v>
      </c>
      <c r="E793" s="60" t="str">
        <f>CONCATENATE(Table2[[#This Row],[Original submission point Part 1]],".",Table2[[#This Row],[Original submission point Part 2]])</f>
        <v>251.64</v>
      </c>
      <c r="F793" s="39">
        <v>251</v>
      </c>
      <c r="G793" s="39">
        <v>64</v>
      </c>
      <c r="H793" s="60" t="s">
        <v>1491</v>
      </c>
      <c r="I793" s="100" t="s">
        <v>22</v>
      </c>
      <c r="J793" s="60" t="s">
        <v>1492</v>
      </c>
      <c r="K793" s="82" t="s">
        <v>24</v>
      </c>
      <c r="L793" s="60" t="s">
        <v>1493</v>
      </c>
    </row>
    <row r="794" spans="1:12" ht="28.8" x14ac:dyDescent="0.3">
      <c r="A794" s="79">
        <v>156</v>
      </c>
      <c r="B794" s="60" t="s">
        <v>3808</v>
      </c>
      <c r="C794" s="60" t="s">
        <v>5413</v>
      </c>
      <c r="D794" s="60" t="s">
        <v>1469</v>
      </c>
      <c r="E794" s="60" t="str">
        <f>CONCATENATE(Table2[[#This Row],[Original submission point Part 1]],".",Table2[[#This Row],[Original submission point Part 2]])</f>
        <v>166.58</v>
      </c>
      <c r="F794" s="39">
        <v>166</v>
      </c>
      <c r="G794" s="39">
        <v>58</v>
      </c>
      <c r="H794" s="60" t="s">
        <v>1470</v>
      </c>
      <c r="I794" s="100" t="s">
        <v>16</v>
      </c>
      <c r="J794" s="60" t="s">
        <v>1471</v>
      </c>
      <c r="K794" s="82" t="s">
        <v>28</v>
      </c>
      <c r="L794" s="60" t="s">
        <v>1472</v>
      </c>
    </row>
    <row r="795" spans="1:12" ht="28.8" x14ac:dyDescent="0.3">
      <c r="A795" s="79">
        <v>156</v>
      </c>
      <c r="B795" s="60" t="s">
        <v>3808</v>
      </c>
      <c r="C795" s="60" t="s">
        <v>5414</v>
      </c>
      <c r="D795" s="60" t="s">
        <v>1510</v>
      </c>
      <c r="E795" s="60" t="str">
        <f>CONCATENATE(Table2[[#This Row],[Original submission point Part 1]],".",Table2[[#This Row],[Original submission point Part 2]])</f>
        <v>251.65</v>
      </c>
      <c r="F795" s="39">
        <v>251</v>
      </c>
      <c r="G795" s="39">
        <v>65</v>
      </c>
      <c r="H795" s="60" t="s">
        <v>1491</v>
      </c>
      <c r="I795" s="100" t="s">
        <v>22</v>
      </c>
      <c r="J795" s="60" t="s">
        <v>1492</v>
      </c>
      <c r="K795" s="82" t="s">
        <v>24</v>
      </c>
      <c r="L795" s="60" t="s">
        <v>1493</v>
      </c>
    </row>
    <row r="796" spans="1:12" ht="28.8" x14ac:dyDescent="0.3">
      <c r="A796" s="79">
        <v>156</v>
      </c>
      <c r="B796" s="60" t="s">
        <v>3808</v>
      </c>
      <c r="C796" s="60" t="s">
        <v>5415</v>
      </c>
      <c r="D796" s="60" t="s">
        <v>1510</v>
      </c>
      <c r="E796" s="60" t="str">
        <f>CONCATENATE(Table2[[#This Row],[Original submission point Part 1]],".",Table2[[#This Row],[Original submission point Part 2]])</f>
        <v>251.66</v>
      </c>
      <c r="F796" s="39">
        <v>251</v>
      </c>
      <c r="G796" s="39">
        <v>66</v>
      </c>
      <c r="H796" s="60" t="s">
        <v>1491</v>
      </c>
      <c r="I796" s="100" t="s">
        <v>22</v>
      </c>
      <c r="J796" s="60" t="s">
        <v>1492</v>
      </c>
      <c r="K796" s="82" t="s">
        <v>24</v>
      </c>
      <c r="L796" s="60" t="s">
        <v>1493</v>
      </c>
    </row>
    <row r="797" spans="1:12" ht="28.8" x14ac:dyDescent="0.3">
      <c r="A797" s="79">
        <v>156</v>
      </c>
      <c r="B797" s="60" t="s">
        <v>3808</v>
      </c>
      <c r="C797" s="60" t="s">
        <v>5416</v>
      </c>
      <c r="D797" s="60" t="s">
        <v>1510</v>
      </c>
      <c r="E797" s="60" t="str">
        <f>CONCATENATE(Table2[[#This Row],[Original submission point Part 1]],".",Table2[[#This Row],[Original submission point Part 2]])</f>
        <v>251.67</v>
      </c>
      <c r="F797" s="39">
        <v>251</v>
      </c>
      <c r="G797" s="39">
        <v>67</v>
      </c>
      <c r="H797" s="60" t="s">
        <v>1491</v>
      </c>
      <c r="I797" s="100" t="s">
        <v>22</v>
      </c>
      <c r="J797" s="60" t="s">
        <v>1492</v>
      </c>
      <c r="K797" s="82" t="s">
        <v>24</v>
      </c>
      <c r="L797" s="60" t="s">
        <v>1493</v>
      </c>
    </row>
    <row r="798" spans="1:12" ht="28.8" x14ac:dyDescent="0.3">
      <c r="A798" s="79">
        <v>156</v>
      </c>
      <c r="B798" s="60" t="s">
        <v>3808</v>
      </c>
      <c r="C798" s="60" t="s">
        <v>5417</v>
      </c>
      <c r="D798" s="60" t="s">
        <v>1510</v>
      </c>
      <c r="E798" s="60" t="str">
        <f>CONCATENATE(Table2[[#This Row],[Original submission point Part 1]],".",Table2[[#This Row],[Original submission point Part 2]])</f>
        <v>251.68</v>
      </c>
      <c r="F798" s="39">
        <v>251</v>
      </c>
      <c r="G798" s="39">
        <v>68</v>
      </c>
      <c r="H798" s="60" t="s">
        <v>1491</v>
      </c>
      <c r="I798" s="100" t="s">
        <v>22</v>
      </c>
      <c r="J798" s="60" t="s">
        <v>1492</v>
      </c>
      <c r="K798" s="82" t="s">
        <v>24</v>
      </c>
      <c r="L798" s="60" t="s">
        <v>1493</v>
      </c>
    </row>
    <row r="799" spans="1:12" ht="28.8" x14ac:dyDescent="0.3">
      <c r="A799" s="79">
        <v>156</v>
      </c>
      <c r="B799" s="60" t="s">
        <v>3808</v>
      </c>
      <c r="C799" s="60" t="s">
        <v>5418</v>
      </c>
      <c r="D799" s="60" t="s">
        <v>1510</v>
      </c>
      <c r="E799" s="60" t="str">
        <f>CONCATENATE(Table2[[#This Row],[Original submission point Part 1]],".",Table2[[#This Row],[Original submission point Part 2]])</f>
        <v>251.69</v>
      </c>
      <c r="F799" s="39">
        <v>251</v>
      </c>
      <c r="G799" s="39">
        <v>69</v>
      </c>
      <c r="H799" s="60" t="s">
        <v>1491</v>
      </c>
      <c r="I799" s="100" t="s">
        <v>22</v>
      </c>
      <c r="J799" s="60" t="s">
        <v>1492</v>
      </c>
      <c r="K799" s="82" t="s">
        <v>24</v>
      </c>
      <c r="L799" s="60" t="s">
        <v>1493</v>
      </c>
    </row>
    <row r="800" spans="1:12" ht="28.8" x14ac:dyDescent="0.3">
      <c r="A800" s="79">
        <v>156</v>
      </c>
      <c r="B800" s="60" t="s">
        <v>3808</v>
      </c>
      <c r="C800" s="60" t="s">
        <v>5419</v>
      </c>
      <c r="D800" s="60" t="s">
        <v>1510</v>
      </c>
      <c r="E800" s="60" t="str">
        <f>CONCATENATE(Table2[[#This Row],[Original submission point Part 1]],".",Table2[[#This Row],[Original submission point Part 2]])</f>
        <v>251.70</v>
      </c>
      <c r="F800" s="39">
        <v>251</v>
      </c>
      <c r="G800" s="39">
        <v>70</v>
      </c>
      <c r="H800" s="60" t="s">
        <v>1491</v>
      </c>
      <c r="I800" s="100" t="s">
        <v>22</v>
      </c>
      <c r="J800" s="60" t="s">
        <v>1492</v>
      </c>
      <c r="K800" s="82" t="s">
        <v>24</v>
      </c>
      <c r="L800" s="60" t="s">
        <v>1493</v>
      </c>
    </row>
    <row r="801" spans="1:12" ht="28.8" x14ac:dyDescent="0.3">
      <c r="A801" s="79">
        <v>156</v>
      </c>
      <c r="B801" s="60" t="s">
        <v>3808</v>
      </c>
      <c r="C801" s="60" t="s">
        <v>5420</v>
      </c>
      <c r="D801" s="60" t="s">
        <v>1510</v>
      </c>
      <c r="E801" s="60" t="str">
        <f>CONCATENATE(Table2[[#This Row],[Original submission point Part 1]],".",Table2[[#This Row],[Original submission point Part 2]])</f>
        <v>251.71</v>
      </c>
      <c r="F801" s="39">
        <v>251</v>
      </c>
      <c r="G801" s="39">
        <v>71</v>
      </c>
      <c r="H801" s="60" t="s">
        <v>1491</v>
      </c>
      <c r="I801" s="100" t="s">
        <v>22</v>
      </c>
      <c r="J801" s="60" t="s">
        <v>1492</v>
      </c>
      <c r="K801" s="82" t="s">
        <v>24</v>
      </c>
      <c r="L801" s="60" t="s">
        <v>1493</v>
      </c>
    </row>
    <row r="802" spans="1:12" ht="28.8" x14ac:dyDescent="0.3">
      <c r="A802" s="79">
        <v>156</v>
      </c>
      <c r="B802" s="60" t="s">
        <v>3808</v>
      </c>
      <c r="C802" s="60" t="s">
        <v>5421</v>
      </c>
      <c r="D802" s="60" t="s">
        <v>1510</v>
      </c>
      <c r="E802" s="60" t="str">
        <f>CONCATENATE(Table2[[#This Row],[Original submission point Part 1]],".",Table2[[#This Row],[Original submission point Part 2]])</f>
        <v>251.72</v>
      </c>
      <c r="F802" s="39">
        <v>251</v>
      </c>
      <c r="G802" s="39">
        <v>72</v>
      </c>
      <c r="H802" s="60" t="s">
        <v>1491</v>
      </c>
      <c r="I802" s="100" t="s">
        <v>22</v>
      </c>
      <c r="J802" s="60" t="s">
        <v>1492</v>
      </c>
      <c r="K802" s="82" t="s">
        <v>24</v>
      </c>
      <c r="L802" s="60" t="s">
        <v>1493</v>
      </c>
    </row>
    <row r="803" spans="1:12" ht="28.8" x14ac:dyDescent="0.3">
      <c r="A803" s="79">
        <v>156</v>
      </c>
      <c r="B803" s="60" t="s">
        <v>3808</v>
      </c>
      <c r="C803" s="60" t="s">
        <v>5422</v>
      </c>
      <c r="D803" s="60" t="s">
        <v>1510</v>
      </c>
      <c r="E803" s="60" t="str">
        <f>CONCATENATE(Table2[[#This Row],[Original submission point Part 1]],".",Table2[[#This Row],[Original submission point Part 2]])</f>
        <v>251.73</v>
      </c>
      <c r="F803" s="39">
        <v>251</v>
      </c>
      <c r="G803" s="39">
        <v>73</v>
      </c>
      <c r="H803" s="60" t="s">
        <v>1491</v>
      </c>
      <c r="I803" s="100" t="s">
        <v>22</v>
      </c>
      <c r="J803" s="60" t="s">
        <v>1492</v>
      </c>
      <c r="K803" s="82" t="s">
        <v>24</v>
      </c>
      <c r="L803" s="60" t="s">
        <v>1493</v>
      </c>
    </row>
    <row r="804" spans="1:12" ht="28.8" x14ac:dyDescent="0.3">
      <c r="A804" s="79">
        <v>156</v>
      </c>
      <c r="B804" s="60" t="s">
        <v>3808</v>
      </c>
      <c r="C804" s="60" t="s">
        <v>5423</v>
      </c>
      <c r="D804" s="60" t="s">
        <v>1510</v>
      </c>
      <c r="E804" s="60" t="str">
        <f>CONCATENATE(Table2[[#This Row],[Original submission point Part 1]],".",Table2[[#This Row],[Original submission point Part 2]])</f>
        <v>251.74</v>
      </c>
      <c r="F804" s="39">
        <v>251</v>
      </c>
      <c r="G804" s="39">
        <v>74</v>
      </c>
      <c r="H804" s="60" t="s">
        <v>1491</v>
      </c>
      <c r="I804" s="100" t="s">
        <v>22</v>
      </c>
      <c r="J804" s="60" t="s">
        <v>1492</v>
      </c>
      <c r="K804" s="82" t="s">
        <v>24</v>
      </c>
      <c r="L804" s="60" t="s">
        <v>1493</v>
      </c>
    </row>
    <row r="805" spans="1:12" ht="28.8" x14ac:dyDescent="0.3">
      <c r="A805" s="79">
        <v>156</v>
      </c>
      <c r="B805" s="60" t="s">
        <v>3808</v>
      </c>
      <c r="C805" s="60" t="s">
        <v>5424</v>
      </c>
      <c r="D805" s="60" t="s">
        <v>1469</v>
      </c>
      <c r="E805" s="60" t="str">
        <f>CONCATENATE(Table2[[#This Row],[Original submission point Part 1]],".",Table2[[#This Row],[Original submission point Part 2]])</f>
        <v>166.59</v>
      </c>
      <c r="F805" s="39">
        <v>166</v>
      </c>
      <c r="G805" s="39">
        <v>59</v>
      </c>
      <c r="H805" s="60" t="s">
        <v>1470</v>
      </c>
      <c r="I805" s="100" t="s">
        <v>16</v>
      </c>
      <c r="J805" s="60" t="s">
        <v>1471</v>
      </c>
      <c r="K805" s="82" t="s">
        <v>28</v>
      </c>
      <c r="L805" s="60" t="s">
        <v>1472</v>
      </c>
    </row>
    <row r="806" spans="1:12" ht="28.8" x14ac:dyDescent="0.3">
      <c r="A806" s="79">
        <v>156</v>
      </c>
      <c r="B806" s="60" t="s">
        <v>3808</v>
      </c>
      <c r="C806" s="60" t="s">
        <v>5425</v>
      </c>
      <c r="D806" s="60" t="s">
        <v>1510</v>
      </c>
      <c r="E806" s="60" t="str">
        <f>CONCATENATE(Table2[[#This Row],[Original submission point Part 1]],".",Table2[[#This Row],[Original submission point Part 2]])</f>
        <v>251.75</v>
      </c>
      <c r="F806" s="39">
        <v>251</v>
      </c>
      <c r="G806" s="39">
        <v>75</v>
      </c>
      <c r="H806" s="60" t="s">
        <v>1491</v>
      </c>
      <c r="I806" s="100" t="s">
        <v>22</v>
      </c>
      <c r="J806" s="60" t="s">
        <v>1492</v>
      </c>
      <c r="K806" s="82" t="s">
        <v>24</v>
      </c>
      <c r="L806" s="60" t="s">
        <v>1493</v>
      </c>
    </row>
    <row r="807" spans="1:12" ht="28.8" x14ac:dyDescent="0.3">
      <c r="A807" s="79">
        <v>156</v>
      </c>
      <c r="B807" s="60" t="s">
        <v>3808</v>
      </c>
      <c r="C807" s="60" t="s">
        <v>5426</v>
      </c>
      <c r="D807" s="60" t="s">
        <v>1510</v>
      </c>
      <c r="E807" s="60" t="str">
        <f>CONCATENATE(Table2[[#This Row],[Original submission point Part 1]],".",Table2[[#This Row],[Original submission point Part 2]])</f>
        <v>251.76</v>
      </c>
      <c r="F807" s="39">
        <v>251</v>
      </c>
      <c r="G807" s="39">
        <v>76</v>
      </c>
      <c r="H807" s="60" t="s">
        <v>1491</v>
      </c>
      <c r="I807" s="100" t="s">
        <v>22</v>
      </c>
      <c r="J807" s="60" t="s">
        <v>1492</v>
      </c>
      <c r="K807" s="82" t="s">
        <v>24</v>
      </c>
      <c r="L807" s="60" t="s">
        <v>1493</v>
      </c>
    </row>
    <row r="808" spans="1:12" ht="28.8" x14ac:dyDescent="0.3">
      <c r="A808" s="79">
        <v>156</v>
      </c>
      <c r="B808" s="60" t="s">
        <v>3808</v>
      </c>
      <c r="C808" s="60" t="s">
        <v>5427</v>
      </c>
      <c r="D808" s="60" t="s">
        <v>1510</v>
      </c>
      <c r="E808" s="60" t="str">
        <f>CONCATENATE(Table2[[#This Row],[Original submission point Part 1]],".",Table2[[#This Row],[Original submission point Part 2]])</f>
        <v>251.77</v>
      </c>
      <c r="F808" s="39">
        <v>251</v>
      </c>
      <c r="G808" s="39">
        <v>77</v>
      </c>
      <c r="H808" s="60" t="s">
        <v>1491</v>
      </c>
      <c r="I808" s="100" t="s">
        <v>22</v>
      </c>
      <c r="J808" s="60" t="s">
        <v>1492</v>
      </c>
      <c r="K808" s="82" t="s">
        <v>24</v>
      </c>
      <c r="L808" s="60" t="s">
        <v>1493</v>
      </c>
    </row>
    <row r="809" spans="1:12" ht="28.8" x14ac:dyDescent="0.3">
      <c r="A809" s="79">
        <v>156</v>
      </c>
      <c r="B809" s="60" t="s">
        <v>3808</v>
      </c>
      <c r="C809" s="60" t="s">
        <v>5428</v>
      </c>
      <c r="D809" s="60" t="s">
        <v>1510</v>
      </c>
      <c r="E809" s="60" t="str">
        <f>CONCATENATE(Table2[[#This Row],[Original submission point Part 1]],".",Table2[[#This Row],[Original submission point Part 2]])</f>
        <v>251.78</v>
      </c>
      <c r="F809" s="39">
        <v>251</v>
      </c>
      <c r="G809" s="39">
        <v>78</v>
      </c>
      <c r="H809" s="60" t="s">
        <v>1491</v>
      </c>
      <c r="I809" s="100" t="s">
        <v>22</v>
      </c>
      <c r="J809" s="60" t="s">
        <v>1492</v>
      </c>
      <c r="K809" s="82" t="s">
        <v>24</v>
      </c>
      <c r="L809" s="60" t="s">
        <v>1493</v>
      </c>
    </row>
    <row r="810" spans="1:12" ht="28.8" x14ac:dyDescent="0.3">
      <c r="A810" s="79">
        <v>156</v>
      </c>
      <c r="B810" s="60" t="s">
        <v>3808</v>
      </c>
      <c r="C810" s="60" t="s">
        <v>5429</v>
      </c>
      <c r="D810" s="60" t="s">
        <v>1510</v>
      </c>
      <c r="E810" s="60" t="str">
        <f>CONCATENATE(Table2[[#This Row],[Original submission point Part 1]],".",Table2[[#This Row],[Original submission point Part 2]])</f>
        <v>251.79</v>
      </c>
      <c r="F810" s="39">
        <v>251</v>
      </c>
      <c r="G810" s="39">
        <v>79</v>
      </c>
      <c r="H810" s="60" t="s">
        <v>1491</v>
      </c>
      <c r="I810" s="100" t="s">
        <v>22</v>
      </c>
      <c r="J810" s="60" t="s">
        <v>1492</v>
      </c>
      <c r="K810" s="82" t="s">
        <v>24</v>
      </c>
      <c r="L810" s="60" t="s">
        <v>1493</v>
      </c>
    </row>
    <row r="811" spans="1:12" ht="28.8" x14ac:dyDescent="0.3">
      <c r="A811" s="79">
        <v>156</v>
      </c>
      <c r="B811" s="60" t="s">
        <v>3808</v>
      </c>
      <c r="C811" s="60" t="s">
        <v>5430</v>
      </c>
      <c r="D811" s="60" t="s">
        <v>1510</v>
      </c>
      <c r="E811" s="60" t="str">
        <f>CONCATENATE(Table2[[#This Row],[Original submission point Part 1]],".",Table2[[#This Row],[Original submission point Part 2]])</f>
        <v>251.80</v>
      </c>
      <c r="F811" s="39">
        <v>251</v>
      </c>
      <c r="G811" s="39">
        <v>80</v>
      </c>
      <c r="H811" s="60" t="s">
        <v>1491</v>
      </c>
      <c r="I811" s="100" t="s">
        <v>22</v>
      </c>
      <c r="J811" s="60" t="s">
        <v>1492</v>
      </c>
      <c r="K811" s="82" t="s">
        <v>24</v>
      </c>
      <c r="L811" s="60" t="s">
        <v>1493</v>
      </c>
    </row>
    <row r="812" spans="1:12" ht="28.8" x14ac:dyDescent="0.3">
      <c r="A812" s="79">
        <v>156</v>
      </c>
      <c r="B812" s="60" t="s">
        <v>3808</v>
      </c>
      <c r="C812" s="60" t="s">
        <v>5431</v>
      </c>
      <c r="D812" s="60" t="s">
        <v>1510</v>
      </c>
      <c r="E812" s="60" t="str">
        <f>CONCATENATE(Table2[[#This Row],[Original submission point Part 1]],".",Table2[[#This Row],[Original submission point Part 2]])</f>
        <v>251.81</v>
      </c>
      <c r="F812" s="39">
        <v>251</v>
      </c>
      <c r="G812" s="39">
        <v>81</v>
      </c>
      <c r="H812" s="60" t="s">
        <v>1491</v>
      </c>
      <c r="I812" s="100" t="s">
        <v>22</v>
      </c>
      <c r="J812" s="60" t="s">
        <v>1492</v>
      </c>
      <c r="K812" s="82" t="s">
        <v>24</v>
      </c>
      <c r="L812" s="60" t="s">
        <v>1493</v>
      </c>
    </row>
    <row r="813" spans="1:12" ht="28.8" x14ac:dyDescent="0.3">
      <c r="A813" s="79">
        <v>156</v>
      </c>
      <c r="B813" s="60" t="s">
        <v>3808</v>
      </c>
      <c r="C813" s="60" t="s">
        <v>5432</v>
      </c>
      <c r="D813" s="60" t="s">
        <v>1510</v>
      </c>
      <c r="E813" s="60" t="str">
        <f>CONCATENATE(Table2[[#This Row],[Original submission point Part 1]],".",Table2[[#This Row],[Original submission point Part 2]])</f>
        <v>251.82</v>
      </c>
      <c r="F813" s="39">
        <v>251</v>
      </c>
      <c r="G813" s="39">
        <v>82</v>
      </c>
      <c r="H813" s="60" t="s">
        <v>1491</v>
      </c>
      <c r="I813" s="100" t="s">
        <v>22</v>
      </c>
      <c r="J813" s="60" t="s">
        <v>1492</v>
      </c>
      <c r="K813" s="82" t="s">
        <v>24</v>
      </c>
      <c r="L813" s="60" t="s">
        <v>1493</v>
      </c>
    </row>
    <row r="814" spans="1:12" ht="28.8" x14ac:dyDescent="0.3">
      <c r="A814" s="79">
        <v>156</v>
      </c>
      <c r="B814" s="60" t="s">
        <v>3808</v>
      </c>
      <c r="C814" s="60" t="s">
        <v>5433</v>
      </c>
      <c r="D814" s="60" t="s">
        <v>1510</v>
      </c>
      <c r="E814" s="60" t="str">
        <f>CONCATENATE(Table2[[#This Row],[Original submission point Part 1]],".",Table2[[#This Row],[Original submission point Part 2]])</f>
        <v>251.83</v>
      </c>
      <c r="F814" s="39">
        <v>251</v>
      </c>
      <c r="G814" s="39">
        <v>83</v>
      </c>
      <c r="H814" s="60" t="s">
        <v>1491</v>
      </c>
      <c r="I814" s="100" t="s">
        <v>22</v>
      </c>
      <c r="J814" s="60" t="s">
        <v>1492</v>
      </c>
      <c r="K814" s="82" t="s">
        <v>24</v>
      </c>
      <c r="L814" s="60" t="s">
        <v>1493</v>
      </c>
    </row>
    <row r="815" spans="1:12" ht="28.8" x14ac:dyDescent="0.3">
      <c r="A815" s="79">
        <v>156</v>
      </c>
      <c r="B815" s="60" t="s">
        <v>3808</v>
      </c>
      <c r="C815" s="60" t="s">
        <v>5434</v>
      </c>
      <c r="D815" s="60" t="s">
        <v>1510</v>
      </c>
      <c r="E815" s="60" t="str">
        <f>CONCATENATE(Table2[[#This Row],[Original submission point Part 1]],".",Table2[[#This Row],[Original submission point Part 2]])</f>
        <v>251.84</v>
      </c>
      <c r="F815" s="39">
        <v>251</v>
      </c>
      <c r="G815" s="39">
        <v>84</v>
      </c>
      <c r="H815" s="60" t="s">
        <v>1491</v>
      </c>
      <c r="I815" s="100" t="s">
        <v>22</v>
      </c>
      <c r="J815" s="60" t="s">
        <v>1492</v>
      </c>
      <c r="K815" s="82" t="s">
        <v>24</v>
      </c>
      <c r="L815" s="60" t="s">
        <v>1493</v>
      </c>
    </row>
    <row r="816" spans="1:12" ht="28.8" x14ac:dyDescent="0.3">
      <c r="A816" s="79">
        <v>156</v>
      </c>
      <c r="B816" s="60" t="s">
        <v>3808</v>
      </c>
      <c r="C816" s="60" t="s">
        <v>5435</v>
      </c>
      <c r="D816" s="60" t="s">
        <v>1469</v>
      </c>
      <c r="E816" s="60" t="str">
        <f>CONCATENATE(Table2[[#This Row],[Original submission point Part 1]],".",Table2[[#This Row],[Original submission point Part 2]])</f>
        <v>166.60</v>
      </c>
      <c r="F816" s="39">
        <v>166</v>
      </c>
      <c r="G816" s="39">
        <v>60</v>
      </c>
      <c r="H816" s="60" t="s">
        <v>1470</v>
      </c>
      <c r="I816" s="100" t="s">
        <v>16</v>
      </c>
      <c r="J816" s="60" t="s">
        <v>1471</v>
      </c>
      <c r="K816" s="82" t="s">
        <v>28</v>
      </c>
      <c r="L816" s="60" t="s">
        <v>1472</v>
      </c>
    </row>
    <row r="817" spans="1:12" ht="28.8" x14ac:dyDescent="0.3">
      <c r="A817" s="79">
        <v>156</v>
      </c>
      <c r="B817" s="60" t="s">
        <v>3808</v>
      </c>
      <c r="C817" s="60" t="s">
        <v>5436</v>
      </c>
      <c r="D817" s="60" t="s">
        <v>1510</v>
      </c>
      <c r="E817" s="60" t="str">
        <f>CONCATENATE(Table2[[#This Row],[Original submission point Part 1]],".",Table2[[#This Row],[Original submission point Part 2]])</f>
        <v>251.85</v>
      </c>
      <c r="F817" s="39">
        <v>251</v>
      </c>
      <c r="G817" s="39">
        <v>85</v>
      </c>
      <c r="H817" s="60" t="s">
        <v>1491</v>
      </c>
      <c r="I817" s="100" t="s">
        <v>22</v>
      </c>
      <c r="J817" s="60" t="s">
        <v>1492</v>
      </c>
      <c r="K817" s="82" t="s">
        <v>24</v>
      </c>
      <c r="L817" s="60" t="s">
        <v>1493</v>
      </c>
    </row>
    <row r="818" spans="1:12" ht="28.8" x14ac:dyDescent="0.3">
      <c r="A818" s="79">
        <v>156</v>
      </c>
      <c r="B818" s="60" t="s">
        <v>3808</v>
      </c>
      <c r="C818" s="60" t="s">
        <v>5437</v>
      </c>
      <c r="D818" s="60" t="s">
        <v>1510</v>
      </c>
      <c r="E818" s="60" t="str">
        <f>CONCATENATE(Table2[[#This Row],[Original submission point Part 1]],".",Table2[[#This Row],[Original submission point Part 2]])</f>
        <v>251.86</v>
      </c>
      <c r="F818" s="39">
        <v>251</v>
      </c>
      <c r="G818" s="39">
        <v>86</v>
      </c>
      <c r="H818" s="60" t="s">
        <v>1491</v>
      </c>
      <c r="I818" s="100" t="s">
        <v>22</v>
      </c>
      <c r="J818" s="60" t="s">
        <v>1492</v>
      </c>
      <c r="K818" s="82" t="s">
        <v>24</v>
      </c>
      <c r="L818" s="60" t="s">
        <v>1493</v>
      </c>
    </row>
    <row r="819" spans="1:12" ht="28.8" x14ac:dyDescent="0.3">
      <c r="A819" s="79">
        <v>156</v>
      </c>
      <c r="B819" s="60" t="s">
        <v>3808</v>
      </c>
      <c r="C819" s="60" t="s">
        <v>5438</v>
      </c>
      <c r="D819" s="60" t="s">
        <v>1510</v>
      </c>
      <c r="E819" s="60" t="str">
        <f>CONCATENATE(Table2[[#This Row],[Original submission point Part 1]],".",Table2[[#This Row],[Original submission point Part 2]])</f>
        <v>251.87</v>
      </c>
      <c r="F819" s="39">
        <v>251</v>
      </c>
      <c r="G819" s="39">
        <v>87</v>
      </c>
      <c r="H819" s="60" t="s">
        <v>1491</v>
      </c>
      <c r="I819" s="100" t="s">
        <v>22</v>
      </c>
      <c r="J819" s="60" t="s">
        <v>1492</v>
      </c>
      <c r="K819" s="82" t="s">
        <v>24</v>
      </c>
      <c r="L819" s="60" t="s">
        <v>1493</v>
      </c>
    </row>
    <row r="820" spans="1:12" ht="28.8" x14ac:dyDescent="0.3">
      <c r="A820" s="79">
        <v>156</v>
      </c>
      <c r="B820" s="60" t="s">
        <v>3808</v>
      </c>
      <c r="C820" s="60" t="s">
        <v>5439</v>
      </c>
      <c r="D820" s="60" t="s">
        <v>1510</v>
      </c>
      <c r="E820" s="60" t="str">
        <f>CONCATENATE(Table2[[#This Row],[Original submission point Part 1]],".",Table2[[#This Row],[Original submission point Part 2]])</f>
        <v>251.88</v>
      </c>
      <c r="F820" s="39">
        <v>251</v>
      </c>
      <c r="G820" s="39">
        <v>88</v>
      </c>
      <c r="H820" s="60" t="s">
        <v>1491</v>
      </c>
      <c r="I820" s="100" t="s">
        <v>22</v>
      </c>
      <c r="J820" s="60" t="s">
        <v>1492</v>
      </c>
      <c r="K820" s="82" t="s">
        <v>24</v>
      </c>
      <c r="L820" s="60" t="s">
        <v>1493</v>
      </c>
    </row>
    <row r="821" spans="1:12" ht="28.8" x14ac:dyDescent="0.3">
      <c r="A821" s="79">
        <v>156</v>
      </c>
      <c r="B821" s="60" t="s">
        <v>3808</v>
      </c>
      <c r="C821" s="60" t="s">
        <v>5440</v>
      </c>
      <c r="D821" s="60" t="s">
        <v>1510</v>
      </c>
      <c r="E821" s="60" t="str">
        <f>CONCATENATE(Table2[[#This Row],[Original submission point Part 1]],".",Table2[[#This Row],[Original submission point Part 2]])</f>
        <v>251.89</v>
      </c>
      <c r="F821" s="39">
        <v>251</v>
      </c>
      <c r="G821" s="39">
        <v>89</v>
      </c>
      <c r="H821" s="60" t="s">
        <v>1491</v>
      </c>
      <c r="I821" s="100" t="s">
        <v>22</v>
      </c>
      <c r="J821" s="60" t="s">
        <v>1492</v>
      </c>
      <c r="K821" s="82" t="s">
        <v>24</v>
      </c>
      <c r="L821" s="60" t="s">
        <v>1493</v>
      </c>
    </row>
    <row r="822" spans="1:12" ht="28.8" x14ac:dyDescent="0.3">
      <c r="A822" s="79">
        <v>156</v>
      </c>
      <c r="B822" s="60" t="s">
        <v>3808</v>
      </c>
      <c r="C822" s="60" t="s">
        <v>5441</v>
      </c>
      <c r="D822" s="60" t="s">
        <v>1510</v>
      </c>
      <c r="E822" s="60" t="str">
        <f>CONCATENATE(Table2[[#This Row],[Original submission point Part 1]],".",Table2[[#This Row],[Original submission point Part 2]])</f>
        <v>251.90</v>
      </c>
      <c r="F822" s="39">
        <v>251</v>
      </c>
      <c r="G822" s="39">
        <v>90</v>
      </c>
      <c r="H822" s="60" t="s">
        <v>1491</v>
      </c>
      <c r="I822" s="100" t="s">
        <v>22</v>
      </c>
      <c r="J822" s="60" t="s">
        <v>1492</v>
      </c>
      <c r="K822" s="82" t="s">
        <v>24</v>
      </c>
      <c r="L822" s="60" t="s">
        <v>1493</v>
      </c>
    </row>
    <row r="823" spans="1:12" ht="28.8" x14ac:dyDescent="0.3">
      <c r="A823" s="79">
        <v>156</v>
      </c>
      <c r="B823" s="60" t="s">
        <v>3808</v>
      </c>
      <c r="C823" s="60" t="s">
        <v>5442</v>
      </c>
      <c r="D823" s="60" t="s">
        <v>1510</v>
      </c>
      <c r="E823" s="60" t="str">
        <f>CONCATENATE(Table2[[#This Row],[Original submission point Part 1]],".",Table2[[#This Row],[Original submission point Part 2]])</f>
        <v>251.91</v>
      </c>
      <c r="F823" s="39">
        <v>251</v>
      </c>
      <c r="G823" s="39">
        <v>91</v>
      </c>
      <c r="H823" s="60" t="s">
        <v>1491</v>
      </c>
      <c r="I823" s="100" t="s">
        <v>22</v>
      </c>
      <c r="J823" s="60" t="s">
        <v>1492</v>
      </c>
      <c r="K823" s="82" t="s">
        <v>24</v>
      </c>
      <c r="L823" s="60" t="s">
        <v>1493</v>
      </c>
    </row>
    <row r="824" spans="1:12" ht="28.8" x14ac:dyDescent="0.3">
      <c r="A824" s="79">
        <v>156</v>
      </c>
      <c r="B824" s="60" t="s">
        <v>3808</v>
      </c>
      <c r="C824" s="60" t="s">
        <v>5443</v>
      </c>
      <c r="D824" s="60" t="s">
        <v>1510</v>
      </c>
      <c r="E824" s="60" t="str">
        <f>CONCATENATE(Table2[[#This Row],[Original submission point Part 1]],".",Table2[[#This Row],[Original submission point Part 2]])</f>
        <v>251.92</v>
      </c>
      <c r="F824" s="39">
        <v>251</v>
      </c>
      <c r="G824" s="39">
        <v>92</v>
      </c>
      <c r="H824" s="60" t="s">
        <v>1491</v>
      </c>
      <c r="I824" s="100" t="s">
        <v>22</v>
      </c>
      <c r="J824" s="60" t="s">
        <v>1492</v>
      </c>
      <c r="K824" s="82" t="s">
        <v>24</v>
      </c>
      <c r="L824" s="60" t="s">
        <v>1493</v>
      </c>
    </row>
    <row r="825" spans="1:12" ht="28.8" x14ac:dyDescent="0.3">
      <c r="A825" s="79">
        <v>156</v>
      </c>
      <c r="B825" s="60" t="s">
        <v>3808</v>
      </c>
      <c r="C825" s="60" t="s">
        <v>5444</v>
      </c>
      <c r="D825" s="60" t="s">
        <v>1510</v>
      </c>
      <c r="E825" s="60" t="str">
        <f>CONCATENATE(Table2[[#This Row],[Original submission point Part 1]],".",Table2[[#This Row],[Original submission point Part 2]])</f>
        <v>251.93</v>
      </c>
      <c r="F825" s="39">
        <v>251</v>
      </c>
      <c r="G825" s="39">
        <v>93</v>
      </c>
      <c r="H825" s="60" t="s">
        <v>1491</v>
      </c>
      <c r="I825" s="100" t="s">
        <v>22</v>
      </c>
      <c r="J825" s="60" t="s">
        <v>1492</v>
      </c>
      <c r="K825" s="82" t="s">
        <v>24</v>
      </c>
      <c r="L825" s="60" t="s">
        <v>1493</v>
      </c>
    </row>
    <row r="826" spans="1:12" ht="28.8" x14ac:dyDescent="0.3">
      <c r="A826" s="79">
        <v>156</v>
      </c>
      <c r="B826" s="60" t="s">
        <v>3808</v>
      </c>
      <c r="C826" s="60" t="s">
        <v>5445</v>
      </c>
      <c r="D826" s="60" t="s">
        <v>1510</v>
      </c>
      <c r="E826" s="60" t="str">
        <f>CONCATENATE(Table2[[#This Row],[Original submission point Part 1]],".",Table2[[#This Row],[Original submission point Part 2]])</f>
        <v>251.94</v>
      </c>
      <c r="F826" s="39">
        <v>251</v>
      </c>
      <c r="G826" s="39">
        <v>94</v>
      </c>
      <c r="H826" s="60" t="s">
        <v>1491</v>
      </c>
      <c r="I826" s="100" t="s">
        <v>22</v>
      </c>
      <c r="J826" s="60" t="s">
        <v>1492</v>
      </c>
      <c r="K826" s="82" t="s">
        <v>24</v>
      </c>
      <c r="L826" s="60" t="s">
        <v>1493</v>
      </c>
    </row>
    <row r="827" spans="1:12" ht="28.8" x14ac:dyDescent="0.3">
      <c r="A827" s="79">
        <v>156</v>
      </c>
      <c r="B827" s="60" t="s">
        <v>3808</v>
      </c>
      <c r="C827" s="60" t="s">
        <v>5446</v>
      </c>
      <c r="D827" s="60" t="s">
        <v>1469</v>
      </c>
      <c r="E827" s="60" t="str">
        <f>CONCATENATE(Table2[[#This Row],[Original submission point Part 1]],".",Table2[[#This Row],[Original submission point Part 2]])</f>
        <v>166.61</v>
      </c>
      <c r="F827" s="39">
        <v>166</v>
      </c>
      <c r="G827" s="39">
        <v>61</v>
      </c>
      <c r="H827" s="60" t="s">
        <v>1470</v>
      </c>
      <c r="I827" s="100" t="s">
        <v>16</v>
      </c>
      <c r="J827" s="60" t="s">
        <v>1471</v>
      </c>
      <c r="K827" s="82" t="s">
        <v>28</v>
      </c>
      <c r="L827" s="60" t="s">
        <v>1472</v>
      </c>
    </row>
    <row r="828" spans="1:12" ht="28.8" x14ac:dyDescent="0.3">
      <c r="A828" s="79">
        <v>156</v>
      </c>
      <c r="B828" s="60" t="s">
        <v>3808</v>
      </c>
      <c r="C828" s="60" t="s">
        <v>5447</v>
      </c>
      <c r="D828" s="60" t="s">
        <v>1510</v>
      </c>
      <c r="E828" s="60" t="str">
        <f>CONCATENATE(Table2[[#This Row],[Original submission point Part 1]],".",Table2[[#This Row],[Original submission point Part 2]])</f>
        <v>251.95</v>
      </c>
      <c r="F828" s="39">
        <v>251</v>
      </c>
      <c r="G828" s="39">
        <v>95</v>
      </c>
      <c r="H828" s="60" t="s">
        <v>1491</v>
      </c>
      <c r="I828" s="100" t="s">
        <v>22</v>
      </c>
      <c r="J828" s="60" t="s">
        <v>1492</v>
      </c>
      <c r="K828" s="82" t="s">
        <v>24</v>
      </c>
      <c r="L828" s="60" t="s">
        <v>1493</v>
      </c>
    </row>
    <row r="829" spans="1:12" ht="28.8" x14ac:dyDescent="0.3">
      <c r="A829" s="79">
        <v>156</v>
      </c>
      <c r="B829" s="60" t="s">
        <v>3808</v>
      </c>
      <c r="C829" s="60" t="s">
        <v>5448</v>
      </c>
      <c r="D829" s="60" t="s">
        <v>1510</v>
      </c>
      <c r="E829" s="60" t="str">
        <f>CONCATENATE(Table2[[#This Row],[Original submission point Part 1]],".",Table2[[#This Row],[Original submission point Part 2]])</f>
        <v>251.96</v>
      </c>
      <c r="F829" s="39">
        <v>251</v>
      </c>
      <c r="G829" s="39">
        <v>96</v>
      </c>
      <c r="H829" s="60" t="s">
        <v>1491</v>
      </c>
      <c r="I829" s="100" t="s">
        <v>22</v>
      </c>
      <c r="J829" s="60" t="s">
        <v>1492</v>
      </c>
      <c r="K829" s="82" t="s">
        <v>24</v>
      </c>
      <c r="L829" s="60" t="s">
        <v>1493</v>
      </c>
    </row>
    <row r="830" spans="1:12" ht="28.8" x14ac:dyDescent="0.3">
      <c r="A830" s="79">
        <v>156</v>
      </c>
      <c r="B830" s="60" t="s">
        <v>3808</v>
      </c>
      <c r="C830" s="60" t="s">
        <v>5449</v>
      </c>
      <c r="D830" s="60" t="s">
        <v>1510</v>
      </c>
      <c r="E830" s="60" t="str">
        <f>CONCATENATE(Table2[[#This Row],[Original submission point Part 1]],".",Table2[[#This Row],[Original submission point Part 2]])</f>
        <v>251.97</v>
      </c>
      <c r="F830" s="39">
        <v>251</v>
      </c>
      <c r="G830" s="39">
        <v>97</v>
      </c>
      <c r="H830" s="60" t="s">
        <v>1491</v>
      </c>
      <c r="I830" s="100" t="s">
        <v>22</v>
      </c>
      <c r="J830" s="60" t="s">
        <v>1492</v>
      </c>
      <c r="K830" s="82" t="s">
        <v>24</v>
      </c>
      <c r="L830" s="60" t="s">
        <v>1493</v>
      </c>
    </row>
    <row r="831" spans="1:12" ht="28.8" x14ac:dyDescent="0.3">
      <c r="A831" s="79">
        <v>156</v>
      </c>
      <c r="B831" s="60" t="s">
        <v>3808</v>
      </c>
      <c r="C831" s="60" t="s">
        <v>5450</v>
      </c>
      <c r="D831" s="60" t="s">
        <v>1510</v>
      </c>
      <c r="E831" s="60" t="str">
        <f>CONCATENATE(Table2[[#This Row],[Original submission point Part 1]],".",Table2[[#This Row],[Original submission point Part 2]])</f>
        <v>251.98</v>
      </c>
      <c r="F831" s="39">
        <v>251</v>
      </c>
      <c r="G831" s="39">
        <v>98</v>
      </c>
      <c r="H831" s="60" t="s">
        <v>1491</v>
      </c>
      <c r="I831" s="100" t="s">
        <v>22</v>
      </c>
      <c r="J831" s="60" t="s">
        <v>1492</v>
      </c>
      <c r="K831" s="82" t="s">
        <v>24</v>
      </c>
      <c r="L831" s="60" t="s">
        <v>1493</v>
      </c>
    </row>
    <row r="832" spans="1:12" ht="28.8" x14ac:dyDescent="0.3">
      <c r="A832" s="79">
        <v>156</v>
      </c>
      <c r="B832" s="60" t="s">
        <v>3808</v>
      </c>
      <c r="C832" s="60" t="s">
        <v>5451</v>
      </c>
      <c r="D832" s="60" t="s">
        <v>1510</v>
      </c>
      <c r="E832" s="60" t="str">
        <f>CONCATENATE(Table2[[#This Row],[Original submission point Part 1]],".",Table2[[#This Row],[Original submission point Part 2]])</f>
        <v>251.99</v>
      </c>
      <c r="F832" s="39">
        <v>251</v>
      </c>
      <c r="G832" s="39">
        <v>99</v>
      </c>
      <c r="H832" s="60" t="s">
        <v>1491</v>
      </c>
      <c r="I832" s="100" t="s">
        <v>22</v>
      </c>
      <c r="J832" s="60" t="s">
        <v>1492</v>
      </c>
      <c r="K832" s="82" t="s">
        <v>24</v>
      </c>
      <c r="L832" s="60" t="s">
        <v>1493</v>
      </c>
    </row>
    <row r="833" spans="1:12" ht="28.8" x14ac:dyDescent="0.3">
      <c r="A833" s="79">
        <v>156</v>
      </c>
      <c r="B833" s="60" t="s">
        <v>3808</v>
      </c>
      <c r="C833" s="60" t="s">
        <v>5452</v>
      </c>
      <c r="D833" s="60" t="s">
        <v>1510</v>
      </c>
      <c r="E833" s="60" t="str">
        <f>CONCATENATE(Table2[[#This Row],[Original submission point Part 1]],".",Table2[[#This Row],[Original submission point Part 2]])</f>
        <v>251.100</v>
      </c>
      <c r="F833" s="39">
        <v>251</v>
      </c>
      <c r="G833" s="39">
        <v>100</v>
      </c>
      <c r="H833" s="60" t="s">
        <v>1491</v>
      </c>
      <c r="I833" s="100" t="s">
        <v>22</v>
      </c>
      <c r="J833" s="60" t="s">
        <v>1492</v>
      </c>
      <c r="K833" s="82" t="s">
        <v>24</v>
      </c>
      <c r="L833" s="60" t="s">
        <v>1493</v>
      </c>
    </row>
    <row r="834" spans="1:12" ht="28.8" x14ac:dyDescent="0.3">
      <c r="A834" s="79">
        <v>156</v>
      </c>
      <c r="B834" s="60" t="s">
        <v>3808</v>
      </c>
      <c r="C834" s="60" t="s">
        <v>5453</v>
      </c>
      <c r="D834" s="60" t="s">
        <v>1510</v>
      </c>
      <c r="E834" s="60" t="str">
        <f>CONCATENATE(Table2[[#This Row],[Original submission point Part 1]],".",Table2[[#This Row],[Original submission point Part 2]])</f>
        <v>251.101</v>
      </c>
      <c r="F834" s="39">
        <v>251</v>
      </c>
      <c r="G834" s="39">
        <v>101</v>
      </c>
      <c r="H834" s="60" t="s">
        <v>1491</v>
      </c>
      <c r="I834" s="100" t="s">
        <v>22</v>
      </c>
      <c r="J834" s="60" t="s">
        <v>1492</v>
      </c>
      <c r="K834" s="82" t="s">
        <v>24</v>
      </c>
      <c r="L834" s="60" t="s">
        <v>1493</v>
      </c>
    </row>
    <row r="835" spans="1:12" ht="28.8" x14ac:dyDescent="0.3">
      <c r="A835" s="79">
        <v>156</v>
      </c>
      <c r="B835" s="60" t="s">
        <v>3808</v>
      </c>
      <c r="C835" s="60" t="s">
        <v>5454</v>
      </c>
      <c r="D835" s="60" t="s">
        <v>1510</v>
      </c>
      <c r="E835" s="60" t="str">
        <f>CONCATENATE(Table2[[#This Row],[Original submission point Part 1]],".",Table2[[#This Row],[Original submission point Part 2]])</f>
        <v>251.102</v>
      </c>
      <c r="F835" s="39">
        <v>251</v>
      </c>
      <c r="G835" s="39">
        <v>102</v>
      </c>
      <c r="H835" s="60" t="s">
        <v>1491</v>
      </c>
      <c r="I835" s="100" t="s">
        <v>22</v>
      </c>
      <c r="J835" s="60" t="s">
        <v>1492</v>
      </c>
      <c r="K835" s="82" t="s">
        <v>24</v>
      </c>
      <c r="L835" s="60" t="s">
        <v>1493</v>
      </c>
    </row>
    <row r="836" spans="1:12" ht="28.8" x14ac:dyDescent="0.3">
      <c r="A836" s="79">
        <v>156</v>
      </c>
      <c r="B836" s="60" t="s">
        <v>3808</v>
      </c>
      <c r="C836" s="60" t="s">
        <v>5455</v>
      </c>
      <c r="D836" s="60" t="s">
        <v>1469</v>
      </c>
      <c r="E836" s="60" t="str">
        <f>CONCATENATE(Table2[[#This Row],[Original submission point Part 1]],".",Table2[[#This Row],[Original submission point Part 2]])</f>
        <v>166.62</v>
      </c>
      <c r="F836" s="39">
        <v>166</v>
      </c>
      <c r="G836" s="39">
        <v>62</v>
      </c>
      <c r="H836" s="60" t="s">
        <v>1470</v>
      </c>
      <c r="I836" s="100" t="s">
        <v>16</v>
      </c>
      <c r="J836" s="60" t="s">
        <v>1471</v>
      </c>
      <c r="K836" s="82" t="s">
        <v>28</v>
      </c>
      <c r="L836" s="60" t="s">
        <v>1472</v>
      </c>
    </row>
    <row r="837" spans="1:12" ht="28.8" x14ac:dyDescent="0.3">
      <c r="A837" s="79">
        <v>156</v>
      </c>
      <c r="B837" s="60" t="s">
        <v>3808</v>
      </c>
      <c r="C837" s="60" t="s">
        <v>5456</v>
      </c>
      <c r="D837" s="60" t="s">
        <v>1469</v>
      </c>
      <c r="E837" s="60" t="str">
        <f>CONCATENATE(Table2[[#This Row],[Original submission point Part 1]],".",Table2[[#This Row],[Original submission point Part 2]])</f>
        <v>166.63</v>
      </c>
      <c r="F837" s="39">
        <v>166</v>
      </c>
      <c r="G837" s="39">
        <v>63</v>
      </c>
      <c r="H837" s="60" t="s">
        <v>1470</v>
      </c>
      <c r="I837" s="100" t="s">
        <v>16</v>
      </c>
      <c r="J837" s="60" t="s">
        <v>1471</v>
      </c>
      <c r="K837" s="82" t="s">
        <v>28</v>
      </c>
      <c r="L837" s="60" t="s">
        <v>1472</v>
      </c>
    </row>
    <row r="838" spans="1:12" ht="28.8" x14ac:dyDescent="0.3">
      <c r="A838" s="79">
        <v>156</v>
      </c>
      <c r="B838" s="60" t="s">
        <v>3808</v>
      </c>
      <c r="C838" s="60" t="s">
        <v>5457</v>
      </c>
      <c r="D838" s="60" t="s">
        <v>1469</v>
      </c>
      <c r="E838" s="60" t="str">
        <f>CONCATENATE(Table2[[#This Row],[Original submission point Part 1]],".",Table2[[#This Row],[Original submission point Part 2]])</f>
        <v>166.64</v>
      </c>
      <c r="F838" s="39">
        <v>166</v>
      </c>
      <c r="G838" s="39">
        <v>64</v>
      </c>
      <c r="H838" s="60" t="s">
        <v>1470</v>
      </c>
      <c r="I838" s="100" t="s">
        <v>16</v>
      </c>
      <c r="J838" s="60" t="s">
        <v>1471</v>
      </c>
      <c r="K838" s="82" t="s">
        <v>28</v>
      </c>
      <c r="L838" s="60" t="s">
        <v>1472</v>
      </c>
    </row>
    <row r="839" spans="1:12" ht="28.8" x14ac:dyDescent="0.3">
      <c r="A839" s="79">
        <v>156</v>
      </c>
      <c r="B839" s="60" t="s">
        <v>3808</v>
      </c>
      <c r="C839" s="60" t="s">
        <v>5458</v>
      </c>
      <c r="D839" s="60" t="s">
        <v>1469</v>
      </c>
      <c r="E839" s="60" t="str">
        <f>CONCATENATE(Table2[[#This Row],[Original submission point Part 1]],".",Table2[[#This Row],[Original submission point Part 2]])</f>
        <v>166.65</v>
      </c>
      <c r="F839" s="39">
        <v>166</v>
      </c>
      <c r="G839" s="39">
        <v>65</v>
      </c>
      <c r="H839" s="60" t="s">
        <v>1470</v>
      </c>
      <c r="I839" s="100" t="s">
        <v>16</v>
      </c>
      <c r="J839" s="60" t="s">
        <v>1471</v>
      </c>
      <c r="K839" s="82" t="s">
        <v>28</v>
      </c>
      <c r="L839" s="60" t="s">
        <v>1472</v>
      </c>
    </row>
    <row r="840" spans="1:12" ht="28.8" x14ac:dyDescent="0.3">
      <c r="A840" s="79">
        <v>156</v>
      </c>
      <c r="B840" s="60" t="s">
        <v>3808</v>
      </c>
      <c r="C840" s="60" t="s">
        <v>5459</v>
      </c>
      <c r="D840" s="60" t="s">
        <v>1469</v>
      </c>
      <c r="E840" s="60" t="str">
        <f>CONCATENATE(Table2[[#This Row],[Original submission point Part 1]],".",Table2[[#This Row],[Original submission point Part 2]])</f>
        <v>166.66</v>
      </c>
      <c r="F840" s="39">
        <v>166</v>
      </c>
      <c r="G840" s="39">
        <v>66</v>
      </c>
      <c r="H840" s="60" t="s">
        <v>1470</v>
      </c>
      <c r="I840" s="100" t="s">
        <v>16</v>
      </c>
      <c r="J840" s="60" t="s">
        <v>1471</v>
      </c>
      <c r="K840" s="82" t="s">
        <v>28</v>
      </c>
      <c r="L840" s="60" t="s">
        <v>1472</v>
      </c>
    </row>
    <row r="841" spans="1:12" ht="28.8" x14ac:dyDescent="0.3">
      <c r="A841" s="79">
        <v>156</v>
      </c>
      <c r="B841" s="60" t="s">
        <v>3808</v>
      </c>
      <c r="C841" s="60" t="s">
        <v>5460</v>
      </c>
      <c r="D841" s="60" t="s">
        <v>1469</v>
      </c>
      <c r="E841" s="60" t="str">
        <f>CONCATENATE(Table2[[#This Row],[Original submission point Part 1]],".",Table2[[#This Row],[Original submission point Part 2]])</f>
        <v>166.67</v>
      </c>
      <c r="F841" s="39">
        <v>166</v>
      </c>
      <c r="G841" s="39">
        <v>67</v>
      </c>
      <c r="H841" s="60" t="s">
        <v>1470</v>
      </c>
      <c r="I841" s="100" t="s">
        <v>16</v>
      </c>
      <c r="J841" s="60" t="s">
        <v>1471</v>
      </c>
      <c r="K841" s="82" t="s">
        <v>28</v>
      </c>
      <c r="L841" s="60" t="s">
        <v>1472</v>
      </c>
    </row>
    <row r="842" spans="1:12" ht="28.8" x14ac:dyDescent="0.3">
      <c r="A842" s="79">
        <v>156</v>
      </c>
      <c r="B842" s="60" t="s">
        <v>3808</v>
      </c>
      <c r="C842" s="60" t="s">
        <v>5461</v>
      </c>
      <c r="D842" s="60" t="s">
        <v>1469</v>
      </c>
      <c r="E842" s="60" t="str">
        <f>CONCATENATE(Table2[[#This Row],[Original submission point Part 1]],".",Table2[[#This Row],[Original submission point Part 2]])</f>
        <v>166.5</v>
      </c>
      <c r="F842" s="39">
        <v>166</v>
      </c>
      <c r="G842" s="39">
        <v>5</v>
      </c>
      <c r="H842" s="60" t="s">
        <v>1470</v>
      </c>
      <c r="I842" s="100" t="s">
        <v>16</v>
      </c>
      <c r="J842" s="60" t="s">
        <v>1471</v>
      </c>
      <c r="K842" s="82" t="s">
        <v>28</v>
      </c>
      <c r="L842" s="60" t="s">
        <v>1472</v>
      </c>
    </row>
    <row r="843" spans="1:12" ht="28.8" x14ac:dyDescent="0.3">
      <c r="A843" s="79">
        <v>156</v>
      </c>
      <c r="B843" s="60" t="s">
        <v>3808</v>
      </c>
      <c r="C843" s="60" t="s">
        <v>5462</v>
      </c>
      <c r="D843" s="60" t="s">
        <v>1469</v>
      </c>
      <c r="E843" s="60" t="str">
        <f>CONCATENATE(Table2[[#This Row],[Original submission point Part 1]],".",Table2[[#This Row],[Original submission point Part 2]])</f>
        <v>166.68</v>
      </c>
      <c r="F843" s="39">
        <v>166</v>
      </c>
      <c r="G843" s="39">
        <v>68</v>
      </c>
      <c r="H843" s="60" t="s">
        <v>1470</v>
      </c>
      <c r="I843" s="100" t="s">
        <v>16</v>
      </c>
      <c r="J843" s="60" t="s">
        <v>1471</v>
      </c>
      <c r="K843" s="82" t="s">
        <v>28</v>
      </c>
      <c r="L843" s="60" t="s">
        <v>1472</v>
      </c>
    </row>
    <row r="844" spans="1:12" s="87" customFormat="1" ht="28.8" x14ac:dyDescent="0.3">
      <c r="A844" s="79">
        <v>156</v>
      </c>
      <c r="B844" s="60" t="s">
        <v>3808</v>
      </c>
      <c r="C844" s="60" t="s">
        <v>5463</v>
      </c>
      <c r="D844" s="60" t="s">
        <v>1469</v>
      </c>
      <c r="E844" s="60" t="str">
        <f>CONCATENATE(Table2[[#This Row],[Original submission point Part 1]],".",Table2[[#This Row],[Original submission point Part 2]])</f>
        <v>166.69</v>
      </c>
      <c r="F844" s="39">
        <v>166</v>
      </c>
      <c r="G844" s="39">
        <v>69</v>
      </c>
      <c r="H844" s="60" t="s">
        <v>1470</v>
      </c>
      <c r="I844" s="100" t="s">
        <v>16</v>
      </c>
      <c r="J844" s="60" t="s">
        <v>1471</v>
      </c>
      <c r="K844" s="82" t="s">
        <v>28</v>
      </c>
      <c r="L844" s="60" t="s">
        <v>1472</v>
      </c>
    </row>
    <row r="845" spans="1:12" ht="28.8" x14ac:dyDescent="0.3">
      <c r="A845" s="79">
        <v>156</v>
      </c>
      <c r="B845" s="60" t="s">
        <v>3808</v>
      </c>
      <c r="C845" s="60" t="s">
        <v>5464</v>
      </c>
      <c r="D845" s="60" t="s">
        <v>1469</v>
      </c>
      <c r="E845" s="60" t="str">
        <f>CONCATENATE(Table2[[#This Row],[Original submission point Part 1]],".",Table2[[#This Row],[Original submission point Part 2]])</f>
        <v>166.70</v>
      </c>
      <c r="F845" s="39">
        <v>166</v>
      </c>
      <c r="G845" s="39">
        <v>70</v>
      </c>
      <c r="H845" s="60" t="s">
        <v>1470</v>
      </c>
      <c r="I845" s="100" t="s">
        <v>16</v>
      </c>
      <c r="J845" s="60" t="s">
        <v>1471</v>
      </c>
      <c r="K845" s="82" t="s">
        <v>28</v>
      </c>
      <c r="L845" s="60" t="s">
        <v>1472</v>
      </c>
    </row>
    <row r="846" spans="1:12" ht="28.8" x14ac:dyDescent="0.3">
      <c r="A846" s="79">
        <v>156</v>
      </c>
      <c r="B846" s="60" t="s">
        <v>3808</v>
      </c>
      <c r="C846" s="60" t="s">
        <v>5465</v>
      </c>
      <c r="D846" s="60" t="s">
        <v>1469</v>
      </c>
      <c r="E846" s="60" t="str">
        <f>CONCATENATE(Table2[[#This Row],[Original submission point Part 1]],".",Table2[[#This Row],[Original submission point Part 2]])</f>
        <v>166.71</v>
      </c>
      <c r="F846" s="39">
        <v>166</v>
      </c>
      <c r="G846" s="39">
        <v>71</v>
      </c>
      <c r="H846" s="60" t="s">
        <v>1470</v>
      </c>
      <c r="I846" s="100" t="s">
        <v>16</v>
      </c>
      <c r="J846" s="60" t="s">
        <v>1471</v>
      </c>
      <c r="K846" s="82" t="s">
        <v>28</v>
      </c>
      <c r="L846" s="60" t="s">
        <v>1472</v>
      </c>
    </row>
    <row r="847" spans="1:12" ht="28.8" x14ac:dyDescent="0.3">
      <c r="A847" s="79">
        <v>156</v>
      </c>
      <c r="B847" s="60" t="s">
        <v>3808</v>
      </c>
      <c r="C847" s="60" t="s">
        <v>5466</v>
      </c>
      <c r="D847" s="60" t="s">
        <v>1469</v>
      </c>
      <c r="E847" s="60" t="str">
        <f>CONCATENATE(Table2[[#This Row],[Original submission point Part 1]],".",Table2[[#This Row],[Original submission point Part 2]])</f>
        <v>166.72</v>
      </c>
      <c r="F847" s="39">
        <v>166</v>
      </c>
      <c r="G847" s="39">
        <v>72</v>
      </c>
      <c r="H847" s="60" t="s">
        <v>1470</v>
      </c>
      <c r="I847" s="100" t="s">
        <v>16</v>
      </c>
      <c r="J847" s="60" t="s">
        <v>1471</v>
      </c>
      <c r="K847" s="82" t="s">
        <v>28</v>
      </c>
      <c r="L847" s="60" t="s">
        <v>1472</v>
      </c>
    </row>
    <row r="848" spans="1:12" ht="28.8" x14ac:dyDescent="0.3">
      <c r="A848" s="79">
        <v>156</v>
      </c>
      <c r="B848" s="60" t="s">
        <v>3808</v>
      </c>
      <c r="C848" s="60" t="s">
        <v>5467</v>
      </c>
      <c r="D848" s="60" t="s">
        <v>1469</v>
      </c>
      <c r="E848" s="60" t="str">
        <f>CONCATENATE(Table2[[#This Row],[Original submission point Part 1]],".",Table2[[#This Row],[Original submission point Part 2]])</f>
        <v>166.73</v>
      </c>
      <c r="F848" s="39">
        <v>166</v>
      </c>
      <c r="G848" s="39">
        <v>73</v>
      </c>
      <c r="H848" s="60" t="s">
        <v>1470</v>
      </c>
      <c r="I848" s="100" t="s">
        <v>16</v>
      </c>
      <c r="J848" s="60" t="s">
        <v>1471</v>
      </c>
      <c r="K848" s="82" t="s">
        <v>28</v>
      </c>
      <c r="L848" s="60" t="s">
        <v>1472</v>
      </c>
    </row>
    <row r="849" spans="1:12" ht="28.8" x14ac:dyDescent="0.3">
      <c r="A849" s="79">
        <v>156</v>
      </c>
      <c r="B849" s="60" t="s">
        <v>3808</v>
      </c>
      <c r="C849" s="60" t="s">
        <v>5468</v>
      </c>
      <c r="D849" s="60" t="s">
        <v>1469</v>
      </c>
      <c r="E849" s="60" t="str">
        <f>CONCATENATE(Table2[[#This Row],[Original submission point Part 1]],".",Table2[[#This Row],[Original submission point Part 2]])</f>
        <v>166.74</v>
      </c>
      <c r="F849" s="39">
        <v>166</v>
      </c>
      <c r="G849" s="39">
        <v>74</v>
      </c>
      <c r="H849" s="60" t="s">
        <v>1470</v>
      </c>
      <c r="I849" s="100" t="s">
        <v>16</v>
      </c>
      <c r="J849" s="60" t="s">
        <v>1471</v>
      </c>
      <c r="K849" s="82" t="s">
        <v>28</v>
      </c>
      <c r="L849" s="60" t="s">
        <v>1472</v>
      </c>
    </row>
    <row r="850" spans="1:12" ht="28.8" x14ac:dyDescent="0.3">
      <c r="A850" s="79">
        <v>156</v>
      </c>
      <c r="B850" s="60" t="s">
        <v>3808</v>
      </c>
      <c r="C850" s="60" t="s">
        <v>5469</v>
      </c>
      <c r="D850" s="60" t="s">
        <v>1469</v>
      </c>
      <c r="E850" s="60" t="str">
        <f>CONCATENATE(Table2[[#This Row],[Original submission point Part 1]],".",Table2[[#This Row],[Original submission point Part 2]])</f>
        <v>166.75</v>
      </c>
      <c r="F850" s="39">
        <v>166</v>
      </c>
      <c r="G850" s="39">
        <v>75</v>
      </c>
      <c r="H850" s="60" t="s">
        <v>1470</v>
      </c>
      <c r="I850" s="100" t="s">
        <v>16</v>
      </c>
      <c r="J850" s="60" t="s">
        <v>1471</v>
      </c>
      <c r="K850" s="82" t="s">
        <v>28</v>
      </c>
      <c r="L850" s="60" t="s">
        <v>1472</v>
      </c>
    </row>
    <row r="851" spans="1:12" ht="28.8" x14ac:dyDescent="0.3">
      <c r="A851" s="79">
        <v>156</v>
      </c>
      <c r="B851" s="60" t="s">
        <v>3808</v>
      </c>
      <c r="C851" s="60" t="s">
        <v>5470</v>
      </c>
      <c r="D851" s="60" t="s">
        <v>1469</v>
      </c>
      <c r="E851" s="60" t="str">
        <f>CONCATENATE(Table2[[#This Row],[Original submission point Part 1]],".",Table2[[#This Row],[Original submission point Part 2]])</f>
        <v>166.76</v>
      </c>
      <c r="F851" s="39">
        <v>166</v>
      </c>
      <c r="G851" s="39">
        <v>76</v>
      </c>
      <c r="H851" s="60" t="s">
        <v>1470</v>
      </c>
      <c r="I851" s="100" t="s">
        <v>16</v>
      </c>
      <c r="J851" s="60" t="s">
        <v>1471</v>
      </c>
      <c r="K851" s="82" t="s">
        <v>28</v>
      </c>
      <c r="L851" s="60" t="s">
        <v>1472</v>
      </c>
    </row>
    <row r="852" spans="1:12" ht="28.8" x14ac:dyDescent="0.3">
      <c r="A852" s="79">
        <v>156</v>
      </c>
      <c r="B852" s="60" t="s">
        <v>3808</v>
      </c>
      <c r="C852" s="60" t="s">
        <v>5471</v>
      </c>
      <c r="D852" s="60" t="s">
        <v>1469</v>
      </c>
      <c r="E852" s="60" t="str">
        <f>CONCATENATE(Table2[[#This Row],[Original submission point Part 1]],".",Table2[[#This Row],[Original submission point Part 2]])</f>
        <v>166.77</v>
      </c>
      <c r="F852" s="39">
        <v>166</v>
      </c>
      <c r="G852" s="39">
        <v>77</v>
      </c>
      <c r="H852" s="60" t="s">
        <v>1470</v>
      </c>
      <c r="I852" s="100" t="s">
        <v>16</v>
      </c>
      <c r="J852" s="60" t="s">
        <v>1471</v>
      </c>
      <c r="K852" s="82" t="s">
        <v>28</v>
      </c>
      <c r="L852" s="60" t="s">
        <v>1472</v>
      </c>
    </row>
    <row r="853" spans="1:12" ht="28.8" x14ac:dyDescent="0.3">
      <c r="A853" s="79">
        <v>156</v>
      </c>
      <c r="B853" s="60" t="s">
        <v>3808</v>
      </c>
      <c r="C853" s="60" t="s">
        <v>5472</v>
      </c>
      <c r="D853" s="60" t="s">
        <v>1469</v>
      </c>
      <c r="E853" s="60" t="str">
        <f>CONCATENATE(Table2[[#This Row],[Original submission point Part 1]],".",Table2[[#This Row],[Original submission point Part 2]])</f>
        <v>166.6</v>
      </c>
      <c r="F853" s="79">
        <v>166</v>
      </c>
      <c r="G853" s="79">
        <v>6</v>
      </c>
      <c r="H853" s="29" t="s">
        <v>1473</v>
      </c>
      <c r="I853" s="99" t="s">
        <v>272</v>
      </c>
      <c r="J853" s="60" t="s">
        <v>1474</v>
      </c>
      <c r="K853" s="82" t="s">
        <v>542</v>
      </c>
      <c r="L853" s="29" t="s">
        <v>1472</v>
      </c>
    </row>
    <row r="854" spans="1:12" ht="28.8" x14ac:dyDescent="0.3">
      <c r="A854" s="79">
        <v>156</v>
      </c>
      <c r="B854" s="60" t="s">
        <v>3808</v>
      </c>
      <c r="C854" s="60" t="s">
        <v>5473</v>
      </c>
      <c r="D854" s="60" t="s">
        <v>1469</v>
      </c>
      <c r="E854" s="60" t="str">
        <f>CONCATENATE(Table2[[#This Row],[Original submission point Part 1]],".",Table2[[#This Row],[Original submission point Part 2]])</f>
        <v>166.78</v>
      </c>
      <c r="F854" s="39">
        <v>166</v>
      </c>
      <c r="G854" s="39">
        <v>78</v>
      </c>
      <c r="H854" s="60" t="s">
        <v>1470</v>
      </c>
      <c r="I854" s="100" t="s">
        <v>16</v>
      </c>
      <c r="J854" s="60" t="s">
        <v>1471</v>
      </c>
      <c r="K854" s="82" t="s">
        <v>28</v>
      </c>
      <c r="L854" s="60" t="s">
        <v>1472</v>
      </c>
    </row>
    <row r="855" spans="1:12" ht="28.8" x14ac:dyDescent="0.3">
      <c r="A855" s="79">
        <v>156</v>
      </c>
      <c r="B855" s="60" t="s">
        <v>3808</v>
      </c>
      <c r="C855" s="60" t="s">
        <v>5474</v>
      </c>
      <c r="D855" s="60" t="s">
        <v>1469</v>
      </c>
      <c r="E855" s="60" t="str">
        <f>CONCATENATE(Table2[[#This Row],[Original submission point Part 1]],".",Table2[[#This Row],[Original submission point Part 2]])</f>
        <v>166.79</v>
      </c>
      <c r="F855" s="39">
        <v>166</v>
      </c>
      <c r="G855" s="39">
        <v>79</v>
      </c>
      <c r="H855" s="60" t="s">
        <v>1470</v>
      </c>
      <c r="I855" s="100" t="s">
        <v>16</v>
      </c>
      <c r="J855" s="60" t="s">
        <v>1471</v>
      </c>
      <c r="K855" s="82" t="s">
        <v>28</v>
      </c>
      <c r="L855" s="60" t="s">
        <v>1472</v>
      </c>
    </row>
    <row r="856" spans="1:12" ht="28.8" x14ac:dyDescent="0.3">
      <c r="A856" s="79">
        <v>156</v>
      </c>
      <c r="B856" s="60" t="s">
        <v>3808</v>
      </c>
      <c r="C856" s="60" t="s">
        <v>5475</v>
      </c>
      <c r="D856" s="60" t="s">
        <v>1469</v>
      </c>
      <c r="E856" s="60" t="str">
        <f>CONCATENATE(Table2[[#This Row],[Original submission point Part 1]],".",Table2[[#This Row],[Original submission point Part 2]])</f>
        <v>166.80</v>
      </c>
      <c r="F856" s="39">
        <v>166</v>
      </c>
      <c r="G856" s="39">
        <v>80</v>
      </c>
      <c r="H856" s="60" t="s">
        <v>1470</v>
      </c>
      <c r="I856" s="100" t="s">
        <v>16</v>
      </c>
      <c r="J856" s="60" t="s">
        <v>1471</v>
      </c>
      <c r="K856" s="82" t="s">
        <v>28</v>
      </c>
      <c r="L856" s="60" t="s">
        <v>1472</v>
      </c>
    </row>
    <row r="857" spans="1:12" ht="28.8" x14ac:dyDescent="0.3">
      <c r="A857" s="79">
        <v>156</v>
      </c>
      <c r="B857" s="60" t="s">
        <v>3808</v>
      </c>
      <c r="C857" s="60" t="s">
        <v>5476</v>
      </c>
      <c r="D857" s="60" t="s">
        <v>1469</v>
      </c>
      <c r="E857" s="60" t="str">
        <f>CONCATENATE(Table2[[#This Row],[Original submission point Part 1]],".",Table2[[#This Row],[Original submission point Part 2]])</f>
        <v>166.81</v>
      </c>
      <c r="F857" s="39">
        <v>166</v>
      </c>
      <c r="G857" s="39">
        <v>81</v>
      </c>
      <c r="H857" s="60" t="s">
        <v>1470</v>
      </c>
      <c r="I857" s="100" t="s">
        <v>16</v>
      </c>
      <c r="J857" s="60" t="s">
        <v>1471</v>
      </c>
      <c r="K857" s="82" t="s">
        <v>28</v>
      </c>
      <c r="L857" s="60" t="s">
        <v>1472</v>
      </c>
    </row>
    <row r="858" spans="1:12" ht="28.8" x14ac:dyDescent="0.3">
      <c r="A858" s="79">
        <v>156</v>
      </c>
      <c r="B858" s="60" t="s">
        <v>3808</v>
      </c>
      <c r="C858" s="60" t="s">
        <v>5477</v>
      </c>
      <c r="D858" s="60" t="s">
        <v>1469</v>
      </c>
      <c r="E858" s="60" t="str">
        <f>CONCATENATE(Table2[[#This Row],[Original submission point Part 1]],".",Table2[[#This Row],[Original submission point Part 2]])</f>
        <v>166.82</v>
      </c>
      <c r="F858" s="39">
        <v>166</v>
      </c>
      <c r="G858" s="39">
        <v>82</v>
      </c>
      <c r="H858" s="60" t="s">
        <v>1470</v>
      </c>
      <c r="I858" s="100" t="s">
        <v>16</v>
      </c>
      <c r="J858" s="60" t="s">
        <v>1471</v>
      </c>
      <c r="K858" s="82" t="s">
        <v>28</v>
      </c>
      <c r="L858" s="60" t="s">
        <v>1472</v>
      </c>
    </row>
    <row r="859" spans="1:12" ht="28.8" x14ac:dyDescent="0.3">
      <c r="A859" s="79">
        <v>156</v>
      </c>
      <c r="B859" s="60" t="s">
        <v>3808</v>
      </c>
      <c r="C859" s="60" t="s">
        <v>5478</v>
      </c>
      <c r="D859" s="60" t="s">
        <v>1469</v>
      </c>
      <c r="E859" s="60" t="str">
        <f>CONCATENATE(Table2[[#This Row],[Original submission point Part 1]],".",Table2[[#This Row],[Original submission point Part 2]])</f>
        <v>166.83</v>
      </c>
      <c r="F859" s="39">
        <v>166</v>
      </c>
      <c r="G859" s="39">
        <v>83</v>
      </c>
      <c r="H859" s="60" t="s">
        <v>1470</v>
      </c>
      <c r="I859" s="100" t="s">
        <v>16</v>
      </c>
      <c r="J859" s="60" t="s">
        <v>1471</v>
      </c>
      <c r="K859" s="82" t="s">
        <v>28</v>
      </c>
      <c r="L859" s="60" t="s">
        <v>1472</v>
      </c>
    </row>
    <row r="860" spans="1:12" ht="28.8" x14ac:dyDescent="0.3">
      <c r="A860" s="79">
        <v>156</v>
      </c>
      <c r="B860" s="60" t="s">
        <v>3808</v>
      </c>
      <c r="C860" s="60" t="s">
        <v>5479</v>
      </c>
      <c r="D860" s="60" t="s">
        <v>1469</v>
      </c>
      <c r="E860" s="60" t="str">
        <f>CONCATENATE(Table2[[#This Row],[Original submission point Part 1]],".",Table2[[#This Row],[Original submission point Part 2]])</f>
        <v>166.84</v>
      </c>
      <c r="F860" s="39">
        <v>166</v>
      </c>
      <c r="G860" s="39">
        <v>84</v>
      </c>
      <c r="H860" s="60" t="s">
        <v>1470</v>
      </c>
      <c r="I860" s="100" t="s">
        <v>16</v>
      </c>
      <c r="J860" s="60" t="s">
        <v>1471</v>
      </c>
      <c r="K860" s="82" t="s">
        <v>28</v>
      </c>
      <c r="L860" s="60" t="s">
        <v>1472</v>
      </c>
    </row>
    <row r="861" spans="1:12" ht="28.8" x14ac:dyDescent="0.3">
      <c r="A861" s="79">
        <v>156</v>
      </c>
      <c r="B861" s="60" t="s">
        <v>3808</v>
      </c>
      <c r="C861" s="60" t="s">
        <v>5480</v>
      </c>
      <c r="D861" s="60" t="s">
        <v>1469</v>
      </c>
      <c r="E861" s="60" t="str">
        <f>CONCATENATE(Table2[[#This Row],[Original submission point Part 1]],".",Table2[[#This Row],[Original submission point Part 2]])</f>
        <v>166.85</v>
      </c>
      <c r="F861" s="39">
        <v>166</v>
      </c>
      <c r="G861" s="39">
        <v>85</v>
      </c>
      <c r="H861" s="60" t="s">
        <v>1470</v>
      </c>
      <c r="I861" s="100" t="s">
        <v>16</v>
      </c>
      <c r="J861" s="60" t="s">
        <v>1471</v>
      </c>
      <c r="K861" s="82" t="s">
        <v>28</v>
      </c>
      <c r="L861" s="60" t="s">
        <v>1472</v>
      </c>
    </row>
    <row r="862" spans="1:12" ht="28.8" x14ac:dyDescent="0.3">
      <c r="A862" s="79">
        <v>156</v>
      </c>
      <c r="B862" s="60" t="s">
        <v>3808</v>
      </c>
      <c r="C862" s="60" t="s">
        <v>5481</v>
      </c>
      <c r="D862" s="60" t="s">
        <v>1469</v>
      </c>
      <c r="E862" s="60" t="str">
        <f>CONCATENATE(Table2[[#This Row],[Original submission point Part 1]],".",Table2[[#This Row],[Original submission point Part 2]])</f>
        <v>166.86</v>
      </c>
      <c r="F862" s="39">
        <v>166</v>
      </c>
      <c r="G862" s="39">
        <v>86</v>
      </c>
      <c r="H862" s="60" t="s">
        <v>1470</v>
      </c>
      <c r="I862" s="100" t="s">
        <v>16</v>
      </c>
      <c r="J862" s="60" t="s">
        <v>1471</v>
      </c>
      <c r="K862" s="82" t="s">
        <v>28</v>
      </c>
      <c r="L862" s="60" t="s">
        <v>1472</v>
      </c>
    </row>
    <row r="863" spans="1:12" ht="28.8" x14ac:dyDescent="0.3">
      <c r="A863" s="79">
        <v>156</v>
      </c>
      <c r="B863" s="60" t="s">
        <v>3808</v>
      </c>
      <c r="C863" s="60" t="s">
        <v>5482</v>
      </c>
      <c r="D863" s="60" t="s">
        <v>1469</v>
      </c>
      <c r="E863" s="60" t="str">
        <f>CONCATENATE(Table2[[#This Row],[Original submission point Part 1]],".",Table2[[#This Row],[Original submission point Part 2]])</f>
        <v>166.87</v>
      </c>
      <c r="F863" s="39">
        <v>166</v>
      </c>
      <c r="G863" s="39">
        <v>87</v>
      </c>
      <c r="H863" s="60" t="s">
        <v>1470</v>
      </c>
      <c r="I863" s="100" t="s">
        <v>16</v>
      </c>
      <c r="J863" s="60" t="s">
        <v>1471</v>
      </c>
      <c r="K863" s="82" t="s">
        <v>28</v>
      </c>
      <c r="L863" s="60" t="s">
        <v>1472</v>
      </c>
    </row>
    <row r="864" spans="1:12" ht="28.8" x14ac:dyDescent="0.3">
      <c r="A864" s="79">
        <v>156</v>
      </c>
      <c r="B864" s="60" t="s">
        <v>3808</v>
      </c>
      <c r="C864" s="60" t="s">
        <v>5483</v>
      </c>
      <c r="D864" s="60" t="s">
        <v>1469</v>
      </c>
      <c r="E864" s="60" t="str">
        <f>CONCATENATE(Table2[[#This Row],[Original submission point Part 1]],".",Table2[[#This Row],[Original submission point Part 2]])</f>
        <v>166.7</v>
      </c>
      <c r="F864" s="39">
        <v>166</v>
      </c>
      <c r="G864" s="39">
        <v>7</v>
      </c>
      <c r="H864" s="60" t="s">
        <v>1470</v>
      </c>
      <c r="I864" s="100" t="s">
        <v>16</v>
      </c>
      <c r="J864" s="60" t="s">
        <v>1471</v>
      </c>
      <c r="K864" s="82" t="s">
        <v>28</v>
      </c>
      <c r="L864" s="60" t="s">
        <v>1472</v>
      </c>
    </row>
    <row r="865" spans="1:12" ht="28.8" x14ac:dyDescent="0.3">
      <c r="A865" s="79">
        <v>156</v>
      </c>
      <c r="B865" s="60" t="s">
        <v>3808</v>
      </c>
      <c r="C865" s="60" t="s">
        <v>5484</v>
      </c>
      <c r="D865" s="60" t="s">
        <v>1469</v>
      </c>
      <c r="E865" s="60" t="str">
        <f>CONCATENATE(Table2[[#This Row],[Original submission point Part 1]],".",Table2[[#This Row],[Original submission point Part 2]])</f>
        <v>166.88</v>
      </c>
      <c r="F865" s="39">
        <v>166</v>
      </c>
      <c r="G865" s="39">
        <v>88</v>
      </c>
      <c r="H865" s="60" t="s">
        <v>1470</v>
      </c>
      <c r="I865" s="100" t="s">
        <v>16</v>
      </c>
      <c r="J865" s="60" t="s">
        <v>1471</v>
      </c>
      <c r="K865" s="82" t="s">
        <v>28</v>
      </c>
      <c r="L865" s="60" t="s">
        <v>1472</v>
      </c>
    </row>
    <row r="866" spans="1:12" ht="28.8" x14ac:dyDescent="0.3">
      <c r="A866" s="79">
        <v>156</v>
      </c>
      <c r="B866" s="60" t="s">
        <v>3808</v>
      </c>
      <c r="C866" s="60" t="s">
        <v>5485</v>
      </c>
      <c r="D866" s="60" t="s">
        <v>1469</v>
      </c>
      <c r="E866" s="60" t="str">
        <f>CONCATENATE(Table2[[#This Row],[Original submission point Part 1]],".",Table2[[#This Row],[Original submission point Part 2]])</f>
        <v>166.89</v>
      </c>
      <c r="F866" s="39">
        <v>166</v>
      </c>
      <c r="G866" s="39">
        <v>89</v>
      </c>
      <c r="H866" s="60" t="s">
        <v>1470</v>
      </c>
      <c r="I866" s="100" t="s">
        <v>16</v>
      </c>
      <c r="J866" s="60" t="s">
        <v>1471</v>
      </c>
      <c r="K866" s="82" t="s">
        <v>28</v>
      </c>
      <c r="L866" s="60" t="s">
        <v>1472</v>
      </c>
    </row>
    <row r="867" spans="1:12" ht="28.8" x14ac:dyDescent="0.3">
      <c r="A867" s="79">
        <v>156</v>
      </c>
      <c r="B867" s="60" t="s">
        <v>3808</v>
      </c>
      <c r="C867" s="60" t="s">
        <v>5486</v>
      </c>
      <c r="D867" s="60" t="s">
        <v>1469</v>
      </c>
      <c r="E867" s="60" t="str">
        <f>CONCATENATE(Table2[[#This Row],[Original submission point Part 1]],".",Table2[[#This Row],[Original submission point Part 2]])</f>
        <v>166.90</v>
      </c>
      <c r="F867" s="39">
        <v>166</v>
      </c>
      <c r="G867" s="39">
        <v>90</v>
      </c>
      <c r="H867" s="60" t="s">
        <v>1470</v>
      </c>
      <c r="I867" s="100" t="s">
        <v>16</v>
      </c>
      <c r="J867" s="60" t="s">
        <v>1471</v>
      </c>
      <c r="K867" s="82" t="s">
        <v>28</v>
      </c>
      <c r="L867" s="60" t="s">
        <v>1472</v>
      </c>
    </row>
    <row r="868" spans="1:12" ht="28.8" x14ac:dyDescent="0.3">
      <c r="A868" s="79">
        <v>156</v>
      </c>
      <c r="B868" s="60" t="s">
        <v>3808</v>
      </c>
      <c r="C868" s="60" t="s">
        <v>5487</v>
      </c>
      <c r="D868" s="60" t="s">
        <v>1469</v>
      </c>
      <c r="E868" s="60" t="str">
        <f>CONCATENATE(Table2[[#This Row],[Original submission point Part 1]],".",Table2[[#This Row],[Original submission point Part 2]])</f>
        <v>166.91</v>
      </c>
      <c r="F868" s="39">
        <v>166</v>
      </c>
      <c r="G868" s="39">
        <v>91</v>
      </c>
      <c r="H868" s="60" t="s">
        <v>1470</v>
      </c>
      <c r="I868" s="100" t="s">
        <v>16</v>
      </c>
      <c r="J868" s="60" t="s">
        <v>1471</v>
      </c>
      <c r="K868" s="82" t="s">
        <v>28</v>
      </c>
      <c r="L868" s="60" t="s">
        <v>1472</v>
      </c>
    </row>
    <row r="869" spans="1:12" ht="28.8" x14ac:dyDescent="0.3">
      <c r="A869" s="79">
        <v>156</v>
      </c>
      <c r="B869" s="60" t="s">
        <v>3808</v>
      </c>
      <c r="C869" s="60" t="s">
        <v>5488</v>
      </c>
      <c r="D869" s="60" t="s">
        <v>1469</v>
      </c>
      <c r="E869" s="60" t="str">
        <f>CONCATENATE(Table2[[#This Row],[Original submission point Part 1]],".",Table2[[#This Row],[Original submission point Part 2]])</f>
        <v>166.92</v>
      </c>
      <c r="F869" s="39">
        <v>166</v>
      </c>
      <c r="G869" s="39">
        <v>92</v>
      </c>
      <c r="H869" s="60" t="s">
        <v>1470</v>
      </c>
      <c r="I869" s="100" t="s">
        <v>16</v>
      </c>
      <c r="J869" s="60" t="s">
        <v>1471</v>
      </c>
      <c r="K869" s="82" t="s">
        <v>28</v>
      </c>
      <c r="L869" s="60" t="s">
        <v>1472</v>
      </c>
    </row>
    <row r="870" spans="1:12" ht="28.8" x14ac:dyDescent="0.3">
      <c r="A870" s="79">
        <v>156</v>
      </c>
      <c r="B870" s="60" t="s">
        <v>3808</v>
      </c>
      <c r="C870" s="60" t="s">
        <v>5489</v>
      </c>
      <c r="D870" s="60" t="s">
        <v>1469</v>
      </c>
      <c r="E870" s="60" t="str">
        <f>CONCATENATE(Table2[[#This Row],[Original submission point Part 1]],".",Table2[[#This Row],[Original submission point Part 2]])</f>
        <v>166.93</v>
      </c>
      <c r="F870" s="39">
        <v>166</v>
      </c>
      <c r="G870" s="39">
        <v>93</v>
      </c>
      <c r="H870" s="60" t="s">
        <v>1470</v>
      </c>
      <c r="I870" s="100" t="s">
        <v>16</v>
      </c>
      <c r="J870" s="60" t="s">
        <v>1471</v>
      </c>
      <c r="K870" s="82" t="s">
        <v>28</v>
      </c>
      <c r="L870" s="60" t="s">
        <v>1472</v>
      </c>
    </row>
    <row r="871" spans="1:12" ht="28.8" x14ac:dyDescent="0.3">
      <c r="A871" s="79">
        <v>156</v>
      </c>
      <c r="B871" s="60" t="s">
        <v>3808</v>
      </c>
      <c r="C871" s="60" t="s">
        <v>5490</v>
      </c>
      <c r="D871" s="60" t="s">
        <v>1469</v>
      </c>
      <c r="E871" s="60" t="str">
        <f>CONCATENATE(Table2[[#This Row],[Original submission point Part 1]],".",Table2[[#This Row],[Original submission point Part 2]])</f>
        <v>166.94</v>
      </c>
      <c r="F871" s="39">
        <v>166</v>
      </c>
      <c r="G871" s="39">
        <v>94</v>
      </c>
      <c r="H871" s="60" t="s">
        <v>1470</v>
      </c>
      <c r="I871" s="100" t="s">
        <v>16</v>
      </c>
      <c r="J871" s="60" t="s">
        <v>1471</v>
      </c>
      <c r="K871" s="82" t="s">
        <v>28</v>
      </c>
      <c r="L871" s="60" t="s">
        <v>1472</v>
      </c>
    </row>
    <row r="872" spans="1:12" ht="28.8" x14ac:dyDescent="0.3">
      <c r="A872" s="79">
        <v>156</v>
      </c>
      <c r="B872" s="60" t="s">
        <v>3808</v>
      </c>
      <c r="C872" s="60" t="s">
        <v>5491</v>
      </c>
      <c r="D872" s="60" t="s">
        <v>1469</v>
      </c>
      <c r="E872" s="60" t="str">
        <f>CONCATENATE(Table2[[#This Row],[Original submission point Part 1]],".",Table2[[#This Row],[Original submission point Part 2]])</f>
        <v>166.95</v>
      </c>
      <c r="F872" s="39">
        <v>166</v>
      </c>
      <c r="G872" s="39">
        <v>95</v>
      </c>
      <c r="H872" s="60" t="s">
        <v>1470</v>
      </c>
      <c r="I872" s="100" t="s">
        <v>16</v>
      </c>
      <c r="J872" s="60" t="s">
        <v>1471</v>
      </c>
      <c r="K872" s="82" t="s">
        <v>28</v>
      </c>
      <c r="L872" s="60" t="s">
        <v>1472</v>
      </c>
    </row>
    <row r="873" spans="1:12" ht="28.8" x14ac:dyDescent="0.3">
      <c r="A873" s="79">
        <v>156</v>
      </c>
      <c r="B873" s="60" t="s">
        <v>3808</v>
      </c>
      <c r="C873" s="60" t="s">
        <v>5492</v>
      </c>
      <c r="D873" s="60" t="s">
        <v>1469</v>
      </c>
      <c r="E873" s="60" t="str">
        <f>CONCATENATE(Table2[[#This Row],[Original submission point Part 1]],".",Table2[[#This Row],[Original submission point Part 2]])</f>
        <v>166.96</v>
      </c>
      <c r="F873" s="39">
        <v>166</v>
      </c>
      <c r="G873" s="39">
        <v>96</v>
      </c>
      <c r="H873" s="60" t="s">
        <v>1470</v>
      </c>
      <c r="I873" s="100" t="s">
        <v>16</v>
      </c>
      <c r="J873" s="60" t="s">
        <v>1471</v>
      </c>
      <c r="K873" s="82" t="s">
        <v>28</v>
      </c>
      <c r="L873" s="60" t="s">
        <v>1472</v>
      </c>
    </row>
    <row r="874" spans="1:12" ht="28.8" x14ac:dyDescent="0.3">
      <c r="A874" s="79">
        <v>156</v>
      </c>
      <c r="B874" s="60" t="s">
        <v>3808</v>
      </c>
      <c r="C874" s="60" t="s">
        <v>5493</v>
      </c>
      <c r="D874" s="60" t="s">
        <v>1469</v>
      </c>
      <c r="E874" s="60" t="str">
        <f>CONCATENATE(Table2[[#This Row],[Original submission point Part 1]],".",Table2[[#This Row],[Original submission point Part 2]])</f>
        <v>166.97</v>
      </c>
      <c r="F874" s="39">
        <v>166</v>
      </c>
      <c r="G874" s="39">
        <v>97</v>
      </c>
      <c r="H874" s="60" t="s">
        <v>1470</v>
      </c>
      <c r="I874" s="100" t="s">
        <v>16</v>
      </c>
      <c r="J874" s="60" t="s">
        <v>1471</v>
      </c>
      <c r="K874" s="82" t="s">
        <v>28</v>
      </c>
      <c r="L874" s="60" t="s">
        <v>1472</v>
      </c>
    </row>
    <row r="875" spans="1:12" ht="28.8" x14ac:dyDescent="0.3">
      <c r="A875" s="79">
        <v>156</v>
      </c>
      <c r="B875" s="60" t="s">
        <v>3808</v>
      </c>
      <c r="C875" s="60" t="s">
        <v>5494</v>
      </c>
      <c r="D875" s="60" t="s">
        <v>1469</v>
      </c>
      <c r="E875" s="60" t="str">
        <f>CONCATENATE(Table2[[#This Row],[Original submission point Part 1]],".",Table2[[#This Row],[Original submission point Part 2]])</f>
        <v>166.8</v>
      </c>
      <c r="F875" s="39">
        <v>166</v>
      </c>
      <c r="G875" s="39">
        <v>8</v>
      </c>
      <c r="H875" s="60" t="s">
        <v>1470</v>
      </c>
      <c r="I875" s="100" t="s">
        <v>16</v>
      </c>
      <c r="J875" s="60" t="s">
        <v>1471</v>
      </c>
      <c r="K875" s="82" t="s">
        <v>28</v>
      </c>
      <c r="L875" s="60" t="s">
        <v>1472</v>
      </c>
    </row>
    <row r="876" spans="1:12" ht="100.8" x14ac:dyDescent="0.3">
      <c r="A876" s="79">
        <v>159</v>
      </c>
      <c r="B876" s="60" t="s">
        <v>3815</v>
      </c>
      <c r="C876" s="60" t="s">
        <v>5495</v>
      </c>
      <c r="D876" s="60" t="s">
        <v>20</v>
      </c>
      <c r="E876" s="60" t="str">
        <f>CONCATENATE(Table2[[#This Row],[Original submission point Part 1]],".",Table2[[#This Row],[Original submission point Part 2]])</f>
        <v>66.3</v>
      </c>
      <c r="F876" s="84">
        <v>66</v>
      </c>
      <c r="G876" s="84">
        <v>3</v>
      </c>
      <c r="H876" s="29" t="s">
        <v>1533</v>
      </c>
      <c r="I876" s="102" t="s">
        <v>22</v>
      </c>
      <c r="J876" s="37" t="s">
        <v>1534</v>
      </c>
      <c r="K876" s="42" t="s">
        <v>640</v>
      </c>
      <c r="L876" s="60" t="s">
        <v>1515</v>
      </c>
    </row>
    <row r="877" spans="1:12" ht="100.8" x14ac:dyDescent="0.3">
      <c r="A877" s="79">
        <v>159</v>
      </c>
      <c r="B877" s="60" t="s">
        <v>3815</v>
      </c>
      <c r="C877" s="60" t="s">
        <v>5496</v>
      </c>
      <c r="D877" s="60" t="s">
        <v>20</v>
      </c>
      <c r="E877" s="60" t="str">
        <f>CONCATENATE(Table2[[#This Row],[Original submission point Part 1]],".",Table2[[#This Row],[Original submission point Part 2]])</f>
        <v>66.4</v>
      </c>
      <c r="F877" s="79">
        <v>66</v>
      </c>
      <c r="G877" s="79">
        <v>4</v>
      </c>
      <c r="H877" s="29" t="s">
        <v>1535</v>
      </c>
      <c r="I877" s="102" t="s">
        <v>22</v>
      </c>
      <c r="J877" s="37" t="s">
        <v>1534</v>
      </c>
      <c r="K877" s="42" t="s">
        <v>640</v>
      </c>
      <c r="L877" s="60" t="s">
        <v>1515</v>
      </c>
    </row>
    <row r="878" spans="1:12" ht="43.2" x14ac:dyDescent="0.3">
      <c r="A878" s="79">
        <v>159</v>
      </c>
      <c r="B878" s="60" t="s">
        <v>3815</v>
      </c>
      <c r="C878" s="60" t="s">
        <v>5497</v>
      </c>
      <c r="D878" s="57" t="s">
        <v>1536</v>
      </c>
      <c r="E878" s="60" t="str">
        <f>CONCATENATE(Table2[[#This Row],[Original submission point Part 1]],".",Table2[[#This Row],[Original submission point Part 2]])</f>
        <v>116.12</v>
      </c>
      <c r="F878" s="46">
        <v>116</v>
      </c>
      <c r="G878" s="46">
        <v>12</v>
      </c>
      <c r="H878" s="29" t="s">
        <v>1537</v>
      </c>
      <c r="I878" s="102" t="s">
        <v>16</v>
      </c>
      <c r="J878" s="37" t="s">
        <v>1538</v>
      </c>
      <c r="K878" s="42" t="s">
        <v>542</v>
      </c>
      <c r="L878" s="29" t="s">
        <v>857</v>
      </c>
    </row>
    <row r="879" spans="1:12" ht="86.4" x14ac:dyDescent="0.3">
      <c r="A879" s="79">
        <v>159</v>
      </c>
      <c r="B879" s="60" t="s">
        <v>3815</v>
      </c>
      <c r="C879" s="60" t="s">
        <v>5498</v>
      </c>
      <c r="D879" s="60" t="s">
        <v>1539</v>
      </c>
      <c r="E879" s="60" t="str">
        <f>CONCATENATE(Table2[[#This Row],[Original submission point Part 1]],".",Table2[[#This Row],[Original submission point Part 2]])</f>
        <v>151.10</v>
      </c>
      <c r="F879" s="79">
        <v>151</v>
      </c>
      <c r="G879" s="79">
        <v>10</v>
      </c>
      <c r="H879" s="29" t="s">
        <v>1540</v>
      </c>
      <c r="I879" s="102" t="s">
        <v>16</v>
      </c>
      <c r="J879" s="37" t="s">
        <v>1541</v>
      </c>
      <c r="K879" s="42" t="s">
        <v>542</v>
      </c>
      <c r="L879" s="60" t="s">
        <v>1515</v>
      </c>
    </row>
    <row r="880" spans="1:12" ht="86.4" x14ac:dyDescent="0.3">
      <c r="A880" s="79">
        <v>159</v>
      </c>
      <c r="B880" s="60" t="s">
        <v>3815</v>
      </c>
      <c r="C880" s="60" t="s">
        <v>5499</v>
      </c>
      <c r="D880" s="60" t="s">
        <v>1539</v>
      </c>
      <c r="E880" s="60" t="str">
        <f>CONCATENATE(Table2[[#This Row],[Original submission point Part 1]],".",Table2[[#This Row],[Original submission point Part 2]])</f>
        <v>151.11</v>
      </c>
      <c r="F880" s="84">
        <v>151</v>
      </c>
      <c r="G880" s="84">
        <v>11</v>
      </c>
      <c r="H880" s="29" t="s">
        <v>1542</v>
      </c>
      <c r="I880" s="102" t="s">
        <v>16</v>
      </c>
      <c r="J880" s="37" t="s">
        <v>1541</v>
      </c>
      <c r="K880" s="42" t="s">
        <v>28</v>
      </c>
      <c r="L880" s="60" t="s">
        <v>1515</v>
      </c>
    </row>
    <row r="881" spans="1:12" ht="72" x14ac:dyDescent="0.3">
      <c r="A881" s="79">
        <v>159</v>
      </c>
      <c r="B881" s="60" t="s">
        <v>3815</v>
      </c>
      <c r="C881" s="60" t="s">
        <v>5500</v>
      </c>
      <c r="D881" s="60" t="s">
        <v>406</v>
      </c>
      <c r="E881" s="60" t="str">
        <f>CONCATENATE(Table2[[#This Row],[Original submission point Part 1]],".",Table2[[#This Row],[Original submission point Part 2]])</f>
        <v>152.27</v>
      </c>
      <c r="F881" s="79">
        <v>152</v>
      </c>
      <c r="G881" s="79">
        <v>27</v>
      </c>
      <c r="H881" s="29" t="s">
        <v>1543</v>
      </c>
      <c r="I881" s="102" t="s">
        <v>114</v>
      </c>
      <c r="J881" s="37" t="s">
        <v>1544</v>
      </c>
      <c r="K881" s="42" t="s">
        <v>116</v>
      </c>
      <c r="L881" s="29" t="s">
        <v>1545</v>
      </c>
    </row>
    <row r="882" spans="1:12" ht="100.8" x14ac:dyDescent="0.3">
      <c r="A882" s="79">
        <v>159</v>
      </c>
      <c r="B882" s="60" t="s">
        <v>3815</v>
      </c>
      <c r="C882" s="60" t="s">
        <v>5501</v>
      </c>
      <c r="D882" s="60" t="s">
        <v>1546</v>
      </c>
      <c r="E882" s="60" t="str">
        <f>CONCATENATE(Table2[[#This Row],[Original submission point Part 1]],".",Table2[[#This Row],[Original submission point Part 2]])</f>
        <v>156.32</v>
      </c>
      <c r="F882" s="84">
        <v>156</v>
      </c>
      <c r="G882" s="84">
        <v>32</v>
      </c>
      <c r="H882" s="29" t="s">
        <v>1547</v>
      </c>
      <c r="I882" s="102" t="s">
        <v>22</v>
      </c>
      <c r="J882" s="37" t="s">
        <v>1548</v>
      </c>
      <c r="K882" s="42" t="s">
        <v>640</v>
      </c>
      <c r="L882" s="60" t="s">
        <v>1515</v>
      </c>
    </row>
    <row r="883" spans="1:12" ht="57.6" x14ac:dyDescent="0.3">
      <c r="A883" s="79">
        <v>159</v>
      </c>
      <c r="B883" s="60" t="s">
        <v>3815</v>
      </c>
      <c r="C883" s="60" t="s">
        <v>5502</v>
      </c>
      <c r="D883" s="60" t="s">
        <v>1546</v>
      </c>
      <c r="E883" s="60" t="str">
        <f>CONCATENATE(Table2[[#This Row],[Original submission point Part 1]],".",Table2[[#This Row],[Original submission point Part 2]])</f>
        <v>156.39</v>
      </c>
      <c r="F883" s="79">
        <v>156</v>
      </c>
      <c r="G883" s="79">
        <v>39</v>
      </c>
      <c r="H883" s="29" t="s">
        <v>1549</v>
      </c>
      <c r="I883" s="102" t="s">
        <v>16</v>
      </c>
      <c r="J883" s="37" t="s">
        <v>1550</v>
      </c>
      <c r="K883" s="42" t="s">
        <v>542</v>
      </c>
      <c r="L883" s="60" t="s">
        <v>1515</v>
      </c>
    </row>
    <row r="884" spans="1:12" ht="187.2" x14ac:dyDescent="0.3">
      <c r="A884" s="79">
        <v>159</v>
      </c>
      <c r="B884" s="60" t="s">
        <v>3815</v>
      </c>
      <c r="C884" s="60" t="s">
        <v>5503</v>
      </c>
      <c r="D884" s="60" t="s">
        <v>1546</v>
      </c>
      <c r="E884" s="60" t="str">
        <f>CONCATENATE(Table2[[#This Row],[Original submission point Part 1]],".",Table2[[#This Row],[Original submission point Part 2]])</f>
        <v>156.63</v>
      </c>
      <c r="F884" s="84">
        <v>156</v>
      </c>
      <c r="G884" s="84">
        <v>63</v>
      </c>
      <c r="H884" s="29" t="s">
        <v>1551</v>
      </c>
      <c r="I884" s="102" t="s">
        <v>22</v>
      </c>
      <c r="J884" s="37" t="s">
        <v>1552</v>
      </c>
      <c r="K884" s="42" t="s">
        <v>640</v>
      </c>
      <c r="L884" s="60" t="s">
        <v>1515</v>
      </c>
    </row>
    <row r="885" spans="1:12" ht="187.2" x14ac:dyDescent="0.3">
      <c r="A885" s="79">
        <v>159</v>
      </c>
      <c r="B885" s="60" t="s">
        <v>3815</v>
      </c>
      <c r="C885" s="60" t="s">
        <v>5504</v>
      </c>
      <c r="D885" s="60" t="s">
        <v>1546</v>
      </c>
      <c r="E885" s="60" t="str">
        <f>CONCATENATE(Table2[[#This Row],[Original submission point Part 1]],".",Table2[[#This Row],[Original submission point Part 2]])</f>
        <v>156.64</v>
      </c>
      <c r="F885" s="79">
        <v>156</v>
      </c>
      <c r="G885" s="79">
        <v>64</v>
      </c>
      <c r="H885" s="29" t="s">
        <v>1551</v>
      </c>
      <c r="I885" s="102" t="s">
        <v>22</v>
      </c>
      <c r="J885" s="37" t="s">
        <v>1552</v>
      </c>
      <c r="K885" s="42" t="s">
        <v>640</v>
      </c>
      <c r="L885" s="60" t="s">
        <v>1515</v>
      </c>
    </row>
    <row r="886" spans="1:12" ht="72" x14ac:dyDescent="0.3">
      <c r="A886" s="79">
        <v>159</v>
      </c>
      <c r="B886" s="60" t="s">
        <v>3815</v>
      </c>
      <c r="C886" s="60" t="s">
        <v>5505</v>
      </c>
      <c r="D886" s="29" t="s">
        <v>1512</v>
      </c>
      <c r="E886" s="60" t="str">
        <f>CONCATENATE(Table2[[#This Row],[Original submission point Part 1]],".",Table2[[#This Row],[Original submission point Part 2]])</f>
        <v>35.1</v>
      </c>
      <c r="F886" s="39">
        <v>35</v>
      </c>
      <c r="G886" s="39">
        <v>1</v>
      </c>
      <c r="H886" s="29" t="s">
        <v>1513</v>
      </c>
      <c r="I886" s="102" t="s">
        <v>16</v>
      </c>
      <c r="J886" s="37" t="s">
        <v>1514</v>
      </c>
      <c r="K886" s="42" t="s">
        <v>542</v>
      </c>
      <c r="L886" s="60" t="s">
        <v>1515</v>
      </c>
    </row>
    <row r="887" spans="1:12" ht="201.6" x14ac:dyDescent="0.3">
      <c r="A887" s="79">
        <v>159</v>
      </c>
      <c r="B887" s="60" t="s">
        <v>3815</v>
      </c>
      <c r="C887" s="60" t="s">
        <v>5506</v>
      </c>
      <c r="D887" s="29" t="s">
        <v>1546</v>
      </c>
      <c r="E887" s="60" t="str">
        <f>CONCATENATE(Table2[[#This Row],[Original submission point Part 1]],".",Table2[[#This Row],[Original submission point Part 2]])</f>
        <v>156.65</v>
      </c>
      <c r="F887" s="48">
        <v>156</v>
      </c>
      <c r="G887" s="48">
        <v>65</v>
      </c>
      <c r="H887" s="29" t="s">
        <v>1553</v>
      </c>
      <c r="I887" s="102" t="s">
        <v>22</v>
      </c>
      <c r="J887" s="37" t="s">
        <v>1552</v>
      </c>
      <c r="K887" s="42" t="s">
        <v>640</v>
      </c>
      <c r="L887" s="60" t="s">
        <v>1515</v>
      </c>
    </row>
    <row r="888" spans="1:12" ht="187.2" x14ac:dyDescent="0.3">
      <c r="A888" s="79">
        <v>159</v>
      </c>
      <c r="B888" s="60" t="s">
        <v>3815</v>
      </c>
      <c r="C888" s="60" t="s">
        <v>5507</v>
      </c>
      <c r="D888" s="60" t="s">
        <v>1546</v>
      </c>
      <c r="E888" s="60" t="str">
        <f>CONCATENATE(Table2[[#This Row],[Original submission point Part 1]],".",Table2[[#This Row],[Original submission point Part 2]])</f>
        <v>156.66</v>
      </c>
      <c r="F888" s="79">
        <v>156</v>
      </c>
      <c r="G888" s="79">
        <v>66</v>
      </c>
      <c r="H888" s="29" t="s">
        <v>1554</v>
      </c>
      <c r="I888" s="102" t="s">
        <v>22</v>
      </c>
      <c r="J888" s="37" t="s">
        <v>1552</v>
      </c>
      <c r="K888" s="42" t="s">
        <v>640</v>
      </c>
      <c r="L888" s="60" t="s">
        <v>1515</v>
      </c>
    </row>
    <row r="889" spans="1:12" ht="187.2" x14ac:dyDescent="0.3">
      <c r="A889" s="79">
        <v>159</v>
      </c>
      <c r="B889" s="60" t="s">
        <v>3815</v>
      </c>
      <c r="C889" s="60" t="s">
        <v>5508</v>
      </c>
      <c r="D889" s="60" t="s">
        <v>1546</v>
      </c>
      <c r="E889" s="60" t="str">
        <f>CONCATENATE(Table2[[#This Row],[Original submission point Part 1]],".",Table2[[#This Row],[Original submission point Part 2]])</f>
        <v>156.67</v>
      </c>
      <c r="F889" s="84">
        <v>156</v>
      </c>
      <c r="G889" s="84">
        <v>67</v>
      </c>
      <c r="H889" s="29" t="s">
        <v>1555</v>
      </c>
      <c r="I889" s="102" t="s">
        <v>22</v>
      </c>
      <c r="J889" s="37" t="s">
        <v>1552</v>
      </c>
      <c r="K889" s="42" t="s">
        <v>640</v>
      </c>
      <c r="L889" s="60" t="s">
        <v>1515</v>
      </c>
    </row>
    <row r="890" spans="1:12" ht="72" x14ac:dyDescent="0.3">
      <c r="A890" s="79">
        <v>159</v>
      </c>
      <c r="B890" s="60" t="s">
        <v>3815</v>
      </c>
      <c r="C890" s="60" t="s">
        <v>5509</v>
      </c>
      <c r="D890" s="60" t="s">
        <v>1546</v>
      </c>
      <c r="E890" s="60" t="str">
        <f>CONCATENATE(Table2[[#This Row],[Original submission point Part 1]],".",Table2[[#This Row],[Original submission point Part 2]])</f>
        <v>156.98</v>
      </c>
      <c r="F890" s="79">
        <v>156</v>
      </c>
      <c r="G890" s="79">
        <v>98</v>
      </c>
      <c r="H890" s="29" t="s">
        <v>1556</v>
      </c>
      <c r="I890" s="102" t="s">
        <v>22</v>
      </c>
      <c r="J890" s="37" t="s">
        <v>1557</v>
      </c>
      <c r="K890" s="42" t="s">
        <v>640</v>
      </c>
      <c r="L890" s="60" t="s">
        <v>1515</v>
      </c>
    </row>
    <row r="891" spans="1:12" ht="57.6" x14ac:dyDescent="0.3">
      <c r="A891" s="79">
        <v>159</v>
      </c>
      <c r="B891" s="60" t="s">
        <v>3815</v>
      </c>
      <c r="C891" s="60" t="s">
        <v>5510</v>
      </c>
      <c r="D891" s="60" t="s">
        <v>1546</v>
      </c>
      <c r="E891" s="60" t="str">
        <f>CONCATENATE(Table2[[#This Row],[Original submission point Part 1]],".",Table2[[#This Row],[Original submission point Part 2]])</f>
        <v>156.104</v>
      </c>
      <c r="F891" s="84">
        <v>156</v>
      </c>
      <c r="G891" s="84">
        <v>104</v>
      </c>
      <c r="H891" s="29" t="s">
        <v>1558</v>
      </c>
      <c r="I891" s="102" t="s">
        <v>22</v>
      </c>
      <c r="J891" s="37" t="s">
        <v>1559</v>
      </c>
      <c r="K891" s="42" t="s">
        <v>640</v>
      </c>
      <c r="L891" s="60" t="s">
        <v>1515</v>
      </c>
    </row>
    <row r="892" spans="1:12" ht="57.6" x14ac:dyDescent="0.3">
      <c r="A892" s="79">
        <v>159</v>
      </c>
      <c r="B892" s="60" t="s">
        <v>3815</v>
      </c>
      <c r="C892" s="60" t="s">
        <v>5511</v>
      </c>
      <c r="D892" s="60" t="s">
        <v>1546</v>
      </c>
      <c r="E892" s="60" t="str">
        <f>CONCATENATE(Table2[[#This Row],[Original submission point Part 1]],".",Table2[[#This Row],[Original submission point Part 2]])</f>
        <v>156.107</v>
      </c>
      <c r="F892" s="79">
        <v>156</v>
      </c>
      <c r="G892" s="79">
        <v>107</v>
      </c>
      <c r="H892" s="29" t="s">
        <v>1560</v>
      </c>
      <c r="I892" s="102" t="s">
        <v>22</v>
      </c>
      <c r="J892" s="37" t="s">
        <v>1559</v>
      </c>
      <c r="K892" s="42" t="s">
        <v>640</v>
      </c>
      <c r="L892" s="60" t="s">
        <v>1515</v>
      </c>
    </row>
    <row r="893" spans="1:12" ht="129.6" x14ac:dyDescent="0.3">
      <c r="A893" s="79">
        <v>159</v>
      </c>
      <c r="B893" s="60" t="s">
        <v>3815</v>
      </c>
      <c r="C893" s="60" t="s">
        <v>5512</v>
      </c>
      <c r="D893" s="60" t="s">
        <v>1561</v>
      </c>
      <c r="E893" s="60" t="str">
        <f>CONCATENATE(Table2[[#This Row],[Original submission point Part 1]],".",Table2[[#This Row],[Original submission point Part 2]])</f>
        <v>162.5</v>
      </c>
      <c r="F893" s="84">
        <v>162</v>
      </c>
      <c r="G893" s="84">
        <v>5</v>
      </c>
      <c r="H893" s="29" t="s">
        <v>1562</v>
      </c>
      <c r="I893" s="102" t="s">
        <v>114</v>
      </c>
      <c r="J893" s="37" t="s">
        <v>1563</v>
      </c>
      <c r="K893" s="42" t="s">
        <v>116</v>
      </c>
      <c r="L893" s="29" t="s">
        <v>1564</v>
      </c>
    </row>
    <row r="894" spans="1:12" ht="144" x14ac:dyDescent="0.3">
      <c r="A894" s="79">
        <v>159</v>
      </c>
      <c r="B894" s="60" t="s">
        <v>3815</v>
      </c>
      <c r="C894" s="60" t="s">
        <v>5513</v>
      </c>
      <c r="D894" s="60" t="s">
        <v>1565</v>
      </c>
      <c r="E894" s="60" t="str">
        <f>CONCATENATE(Table2[[#This Row],[Original submission point Part 1]],".",Table2[[#This Row],[Original submission point Part 2]])</f>
        <v>166.20</v>
      </c>
      <c r="F894" s="79">
        <v>166</v>
      </c>
      <c r="G894" s="79">
        <v>20</v>
      </c>
      <c r="H894" s="29" t="s">
        <v>1566</v>
      </c>
      <c r="I894" s="102" t="s">
        <v>22</v>
      </c>
      <c r="J894" s="37" t="s">
        <v>1567</v>
      </c>
      <c r="K894" s="42" t="s">
        <v>640</v>
      </c>
      <c r="L894" s="60" t="s">
        <v>1515</v>
      </c>
    </row>
    <row r="895" spans="1:12" ht="144" x14ac:dyDescent="0.3">
      <c r="A895" s="79">
        <v>159</v>
      </c>
      <c r="B895" s="60" t="s">
        <v>3815</v>
      </c>
      <c r="C895" s="60" t="s">
        <v>5514</v>
      </c>
      <c r="D895" s="60" t="s">
        <v>1565</v>
      </c>
      <c r="E895" s="60" t="str">
        <f>CONCATENATE(Table2[[#This Row],[Original submission point Part 1]],".",Table2[[#This Row],[Original submission point Part 2]])</f>
        <v>166.22</v>
      </c>
      <c r="F895" s="84">
        <v>166</v>
      </c>
      <c r="G895" s="84">
        <v>22</v>
      </c>
      <c r="H895" s="29" t="s">
        <v>1568</v>
      </c>
      <c r="I895" s="102" t="s">
        <v>22</v>
      </c>
      <c r="J895" s="37" t="s">
        <v>1567</v>
      </c>
      <c r="K895" s="42" t="s">
        <v>640</v>
      </c>
      <c r="L895" s="60" t="s">
        <v>1515</v>
      </c>
    </row>
    <row r="896" spans="1:12" ht="57.6" x14ac:dyDescent="0.3">
      <c r="A896" s="79">
        <v>159</v>
      </c>
      <c r="B896" s="60" t="s">
        <v>3815</v>
      </c>
      <c r="C896" s="60" t="s">
        <v>5515</v>
      </c>
      <c r="D896" s="60" t="s">
        <v>1569</v>
      </c>
      <c r="E896" s="60" t="str">
        <f>CONCATENATE(Table2[[#This Row],[Original submission point Part 1]],".",Table2[[#This Row],[Original submission point Part 2]])</f>
        <v>172.11</v>
      </c>
      <c r="F896" s="79">
        <v>172</v>
      </c>
      <c r="G896" s="79">
        <v>11</v>
      </c>
      <c r="H896" s="29" t="s">
        <v>1570</v>
      </c>
      <c r="I896" s="102" t="s">
        <v>22</v>
      </c>
      <c r="J896" s="37" t="s">
        <v>1571</v>
      </c>
      <c r="K896" s="42" t="s">
        <v>640</v>
      </c>
      <c r="L896" s="60" t="s">
        <v>1515</v>
      </c>
    </row>
    <row r="897" spans="1:12" ht="100.8" x14ac:dyDescent="0.3">
      <c r="A897" s="79">
        <v>159</v>
      </c>
      <c r="B897" s="60" t="s">
        <v>3815</v>
      </c>
      <c r="C897" s="60" t="s">
        <v>5516</v>
      </c>
      <c r="D897" s="60" t="s">
        <v>1516</v>
      </c>
      <c r="E897" s="60" t="str">
        <f>CONCATENATE(Table2[[#This Row],[Original submission point Part 1]],".",Table2[[#This Row],[Original submission point Part 2]])</f>
        <v>36.22</v>
      </c>
      <c r="F897" s="84">
        <v>36</v>
      </c>
      <c r="G897" s="84">
        <v>22</v>
      </c>
      <c r="H897" s="29" t="s">
        <v>1517</v>
      </c>
      <c r="I897" s="102" t="s">
        <v>16</v>
      </c>
      <c r="J897" s="37" t="s">
        <v>1518</v>
      </c>
      <c r="K897" s="42" t="s">
        <v>542</v>
      </c>
      <c r="L897" s="60" t="s">
        <v>1515</v>
      </c>
    </row>
    <row r="898" spans="1:12" ht="43.2" x14ac:dyDescent="0.3">
      <c r="A898" s="79">
        <v>159</v>
      </c>
      <c r="B898" s="60" t="s">
        <v>3815</v>
      </c>
      <c r="C898" s="60" t="s">
        <v>5517</v>
      </c>
      <c r="D898" s="29" t="s">
        <v>645</v>
      </c>
      <c r="E898" s="60" t="str">
        <f>CONCATENATE(Table2[[#This Row],[Original submission point Part 1]],".",Table2[[#This Row],[Original submission point Part 2]])</f>
        <v>173.10</v>
      </c>
      <c r="F898" s="48">
        <v>173</v>
      </c>
      <c r="G898" s="48">
        <v>10</v>
      </c>
      <c r="H898" s="29" t="s">
        <v>1572</v>
      </c>
      <c r="I898" s="102" t="s">
        <v>22</v>
      </c>
      <c r="J898" s="37" t="s">
        <v>1571</v>
      </c>
      <c r="K898" s="42" t="s">
        <v>640</v>
      </c>
      <c r="L898" s="60"/>
    </row>
    <row r="899" spans="1:12" ht="144" x14ac:dyDescent="0.3">
      <c r="A899" s="79">
        <v>159</v>
      </c>
      <c r="B899" s="60" t="s">
        <v>3815</v>
      </c>
      <c r="C899" s="60" t="s">
        <v>5518</v>
      </c>
      <c r="D899" s="60" t="s">
        <v>260</v>
      </c>
      <c r="E899" s="60" t="str">
        <f>CONCATENATE(Table2[[#This Row],[Original submission point Part 1]],".",Table2[[#This Row],[Original submission point Part 2]])</f>
        <v>174.7</v>
      </c>
      <c r="F899" s="79">
        <v>174</v>
      </c>
      <c r="G899" s="79">
        <v>7</v>
      </c>
      <c r="H899" s="29" t="s">
        <v>1573</v>
      </c>
      <c r="I899" s="102" t="s">
        <v>22</v>
      </c>
      <c r="J899" s="37" t="s">
        <v>1534</v>
      </c>
      <c r="K899" s="42" t="s">
        <v>640</v>
      </c>
      <c r="L899" s="60"/>
    </row>
    <row r="900" spans="1:12" ht="144" x14ac:dyDescent="0.3">
      <c r="A900" s="79">
        <v>159</v>
      </c>
      <c r="B900" s="60" t="s">
        <v>3815</v>
      </c>
      <c r="C900" s="60" t="s">
        <v>5519</v>
      </c>
      <c r="D900" s="60" t="s">
        <v>260</v>
      </c>
      <c r="E900" s="60" t="str">
        <f>CONCATENATE(Table2[[#This Row],[Original submission point Part 1]],".",Table2[[#This Row],[Original submission point Part 2]])</f>
        <v>174.8</v>
      </c>
      <c r="F900" s="84">
        <v>174</v>
      </c>
      <c r="G900" s="84">
        <v>8</v>
      </c>
      <c r="H900" s="29" t="s">
        <v>1574</v>
      </c>
      <c r="I900" s="102" t="s">
        <v>851</v>
      </c>
      <c r="J900" s="37" t="s">
        <v>1534</v>
      </c>
      <c r="K900" s="42" t="s">
        <v>24</v>
      </c>
      <c r="L900" s="60"/>
    </row>
    <row r="901" spans="1:12" ht="57.6" x14ac:dyDescent="0.3">
      <c r="A901" s="79">
        <v>159</v>
      </c>
      <c r="B901" s="60" t="s">
        <v>3815</v>
      </c>
      <c r="C901" s="60" t="s">
        <v>5520</v>
      </c>
      <c r="D901" s="29" t="s">
        <v>260</v>
      </c>
      <c r="E901" s="60" t="str">
        <f>CONCATENATE(Table2[[#This Row],[Original submission point Part 1]],".",Table2[[#This Row],[Original submission point Part 2]])</f>
        <v>174.35</v>
      </c>
      <c r="F901" s="39">
        <v>174</v>
      </c>
      <c r="G901" s="39">
        <v>35</v>
      </c>
      <c r="H901" s="29" t="s">
        <v>1575</v>
      </c>
      <c r="I901" s="102" t="s">
        <v>114</v>
      </c>
      <c r="J901" s="37" t="s">
        <v>1576</v>
      </c>
      <c r="K901" s="42" t="s">
        <v>116</v>
      </c>
      <c r="L901" s="29" t="s">
        <v>1577</v>
      </c>
    </row>
    <row r="902" spans="1:12" ht="72" x14ac:dyDescent="0.3">
      <c r="A902" s="79">
        <v>159</v>
      </c>
      <c r="B902" s="60" t="s">
        <v>3815</v>
      </c>
      <c r="C902" s="60" t="s">
        <v>5521</v>
      </c>
      <c r="D902" s="29" t="s">
        <v>260</v>
      </c>
      <c r="E902" s="60" t="str">
        <f>CONCATENATE(Table2[[#This Row],[Original submission point Part 1]],".",Table2[[#This Row],[Original submission point Part 2]])</f>
        <v>174.39</v>
      </c>
      <c r="F902" s="48">
        <v>174</v>
      </c>
      <c r="G902" s="48">
        <v>39</v>
      </c>
      <c r="H902" s="29" t="s">
        <v>1578</v>
      </c>
      <c r="I902" s="102" t="s">
        <v>114</v>
      </c>
      <c r="J902" s="37" t="s">
        <v>1579</v>
      </c>
      <c r="K902" s="42" t="s">
        <v>116</v>
      </c>
      <c r="L902" s="29" t="s">
        <v>1580</v>
      </c>
    </row>
    <row r="903" spans="1:12" ht="72" x14ac:dyDescent="0.3">
      <c r="A903" s="79">
        <v>159</v>
      </c>
      <c r="B903" s="60" t="s">
        <v>3815</v>
      </c>
      <c r="C903" s="60" t="s">
        <v>5522</v>
      </c>
      <c r="D903" s="29" t="s">
        <v>1418</v>
      </c>
      <c r="E903" s="60" t="str">
        <f>CONCATENATE(Table2[[#This Row],[Original submission point Part 1]],".",Table2[[#This Row],[Original submission point Part 2]])</f>
        <v>176.34</v>
      </c>
      <c r="F903" s="39">
        <v>176</v>
      </c>
      <c r="G903" s="39">
        <v>34</v>
      </c>
      <c r="H903" s="29" t="s">
        <v>1581</v>
      </c>
      <c r="I903" s="102" t="s">
        <v>16</v>
      </c>
      <c r="J903" s="37" t="s">
        <v>1582</v>
      </c>
      <c r="K903" s="42" t="s">
        <v>542</v>
      </c>
      <c r="L903" s="60"/>
    </row>
    <row r="904" spans="1:12" ht="57.6" x14ac:dyDescent="0.3">
      <c r="A904" s="79">
        <v>159</v>
      </c>
      <c r="B904" s="60" t="s">
        <v>3815</v>
      </c>
      <c r="C904" s="60" t="s">
        <v>5523</v>
      </c>
      <c r="D904" s="29" t="s">
        <v>1361</v>
      </c>
      <c r="E904" s="60" t="str">
        <f>CONCATENATE(Table2[[#This Row],[Original submission point Part 1]],".",Table2[[#This Row],[Original submission point Part 2]])</f>
        <v>181.14</v>
      </c>
      <c r="F904" s="48">
        <v>181</v>
      </c>
      <c r="G904" s="48">
        <v>14</v>
      </c>
      <c r="H904" s="29" t="s">
        <v>1583</v>
      </c>
      <c r="I904" s="102" t="s">
        <v>22</v>
      </c>
      <c r="J904" s="37" t="s">
        <v>1584</v>
      </c>
      <c r="K904" s="42" t="s">
        <v>640</v>
      </c>
      <c r="L904" s="60"/>
    </row>
    <row r="905" spans="1:12" ht="86.4" x14ac:dyDescent="0.3">
      <c r="A905" s="79">
        <v>159</v>
      </c>
      <c r="B905" s="60" t="s">
        <v>3815</v>
      </c>
      <c r="C905" s="60" t="s">
        <v>5524</v>
      </c>
      <c r="D905" s="29" t="s">
        <v>1585</v>
      </c>
      <c r="E905" s="60" t="str">
        <f>CONCATENATE(Table2[[#This Row],[Original submission point Part 1]],".",Table2[[#This Row],[Original submission point Part 2]])</f>
        <v>182.18</v>
      </c>
      <c r="F905" s="48">
        <v>182</v>
      </c>
      <c r="G905" s="48">
        <v>18</v>
      </c>
      <c r="H905" s="29" t="s">
        <v>1586</v>
      </c>
      <c r="I905" s="120" t="s">
        <v>1587</v>
      </c>
      <c r="J905" s="37" t="s">
        <v>1588</v>
      </c>
      <c r="K905" s="42" t="s">
        <v>24</v>
      </c>
      <c r="L905" s="60"/>
    </row>
    <row r="906" spans="1:12" ht="86.4" x14ac:dyDescent="0.3">
      <c r="A906" s="79">
        <v>159</v>
      </c>
      <c r="B906" s="60" t="s">
        <v>3815</v>
      </c>
      <c r="C906" s="60" t="s">
        <v>5525</v>
      </c>
      <c r="D906" s="29" t="s">
        <v>1585</v>
      </c>
      <c r="E906" s="60" t="str">
        <f>CONCATENATE(Table2[[#This Row],[Original submission point Part 1]],".",Table2[[#This Row],[Original submission point Part 2]])</f>
        <v>182.177</v>
      </c>
      <c r="F906" s="39">
        <v>182</v>
      </c>
      <c r="G906" s="39">
        <v>177</v>
      </c>
      <c r="H906" s="29" t="s">
        <v>1589</v>
      </c>
      <c r="I906" s="102" t="s">
        <v>22</v>
      </c>
      <c r="J906" s="37" t="s">
        <v>1590</v>
      </c>
      <c r="K906" s="42" t="s">
        <v>640</v>
      </c>
      <c r="L906" s="60"/>
    </row>
    <row r="907" spans="1:12" ht="129.6" x14ac:dyDescent="0.3">
      <c r="A907" s="79">
        <v>159</v>
      </c>
      <c r="B907" s="60" t="s">
        <v>3815</v>
      </c>
      <c r="C907" s="60" t="s">
        <v>5526</v>
      </c>
      <c r="D907" s="29" t="s">
        <v>1591</v>
      </c>
      <c r="E907" s="60" t="str">
        <f>CONCATENATE(Table2[[#This Row],[Original submission point Part 1]],".",Table2[[#This Row],[Original submission point Part 2]])</f>
        <v>191.7</v>
      </c>
      <c r="F907" s="39">
        <v>191</v>
      </c>
      <c r="G907" s="39">
        <v>7</v>
      </c>
      <c r="H907" s="29" t="s">
        <v>1592</v>
      </c>
      <c r="I907" s="120" t="s">
        <v>1587</v>
      </c>
      <c r="J907" s="37" t="s">
        <v>1593</v>
      </c>
      <c r="K907" s="42" t="s">
        <v>640</v>
      </c>
      <c r="L907" s="60"/>
    </row>
    <row r="908" spans="1:12" ht="86.4" x14ac:dyDescent="0.3">
      <c r="A908" s="79">
        <v>159</v>
      </c>
      <c r="B908" s="60" t="s">
        <v>3815</v>
      </c>
      <c r="C908" s="60" t="s">
        <v>5527</v>
      </c>
      <c r="D908" s="60" t="s">
        <v>334</v>
      </c>
      <c r="E908" s="60" t="str">
        <f>CONCATENATE(Table2[[#This Row],[Original submission point Part 1]],".",Table2[[#This Row],[Original submission point Part 2]])</f>
        <v>42.14</v>
      </c>
      <c r="F908" s="79">
        <v>42</v>
      </c>
      <c r="G908" s="79">
        <v>14</v>
      </c>
      <c r="H908" s="29" t="s">
        <v>1519</v>
      </c>
      <c r="I908" s="102" t="s">
        <v>114</v>
      </c>
      <c r="J908" s="37" t="s">
        <v>1520</v>
      </c>
      <c r="K908" s="42" t="s">
        <v>542</v>
      </c>
      <c r="L908" s="60" t="s">
        <v>1521</v>
      </c>
    </row>
    <row r="909" spans="1:12" ht="129.6" x14ac:dyDescent="0.3">
      <c r="A909" s="79">
        <v>159</v>
      </c>
      <c r="B909" s="60" t="s">
        <v>3815</v>
      </c>
      <c r="C909" s="60" t="s">
        <v>5528</v>
      </c>
      <c r="D909" s="29" t="s">
        <v>1591</v>
      </c>
      <c r="E909" s="60" t="str">
        <f>CONCATENATE(Table2[[#This Row],[Original submission point Part 1]],".",Table2[[#This Row],[Original submission point Part 2]])</f>
        <v>191.8</v>
      </c>
      <c r="F909" s="48">
        <v>191</v>
      </c>
      <c r="G909" s="48">
        <v>8</v>
      </c>
      <c r="H909" s="29" t="s">
        <v>1592</v>
      </c>
      <c r="I909" s="102" t="s">
        <v>22</v>
      </c>
      <c r="J909" s="37" t="s">
        <v>1594</v>
      </c>
      <c r="K909" s="42" t="s">
        <v>24</v>
      </c>
      <c r="L909" s="60"/>
    </row>
    <row r="910" spans="1:12" ht="57.6" x14ac:dyDescent="0.3">
      <c r="A910" s="79">
        <v>159</v>
      </c>
      <c r="B910" s="60" t="s">
        <v>3815</v>
      </c>
      <c r="C910" s="60" t="s">
        <v>5529</v>
      </c>
      <c r="D910" s="29" t="s">
        <v>1591</v>
      </c>
      <c r="E910" s="60" t="str">
        <f>CONCATENATE(Table2[[#This Row],[Original submission point Part 1]],".",Table2[[#This Row],[Original submission point Part 2]])</f>
        <v>191.35</v>
      </c>
      <c r="F910" s="39">
        <v>191</v>
      </c>
      <c r="G910" s="39">
        <v>35</v>
      </c>
      <c r="H910" s="29" t="s">
        <v>1595</v>
      </c>
      <c r="I910" s="102" t="s">
        <v>114</v>
      </c>
      <c r="J910" s="37" t="s">
        <v>1576</v>
      </c>
      <c r="K910" s="42" t="s">
        <v>116</v>
      </c>
      <c r="L910" s="29" t="s">
        <v>1577</v>
      </c>
    </row>
    <row r="911" spans="1:12" ht="57.6" x14ac:dyDescent="0.3">
      <c r="A911" s="79">
        <v>159</v>
      </c>
      <c r="B911" s="60" t="s">
        <v>3815</v>
      </c>
      <c r="C911" s="60" t="s">
        <v>5530</v>
      </c>
      <c r="D911" s="29" t="s">
        <v>1591</v>
      </c>
      <c r="E911" s="60" t="str">
        <f>CONCATENATE(Table2[[#This Row],[Original submission point Part 1]],".",Table2[[#This Row],[Original submission point Part 2]])</f>
        <v>191.39</v>
      </c>
      <c r="F911" s="48">
        <v>191</v>
      </c>
      <c r="G911" s="48">
        <v>39</v>
      </c>
      <c r="H911" s="29" t="s">
        <v>1596</v>
      </c>
      <c r="I911" s="102" t="s">
        <v>114</v>
      </c>
      <c r="J911" s="37" t="s">
        <v>1579</v>
      </c>
      <c r="K911" s="42" t="s">
        <v>116</v>
      </c>
      <c r="L911" s="29" t="s">
        <v>1580</v>
      </c>
    </row>
    <row r="912" spans="1:12" ht="72" x14ac:dyDescent="0.3">
      <c r="A912" s="79">
        <v>159</v>
      </c>
      <c r="B912" s="60" t="s">
        <v>3815</v>
      </c>
      <c r="C912" s="60" t="s">
        <v>5531</v>
      </c>
      <c r="D912" s="29" t="s">
        <v>1597</v>
      </c>
      <c r="E912" s="60" t="str">
        <f>CONCATENATE(Table2[[#This Row],[Original submission point Part 1]],".",Table2[[#This Row],[Original submission point Part 2]])</f>
        <v>208.34</v>
      </c>
      <c r="F912" s="39">
        <v>208</v>
      </c>
      <c r="G912" s="39">
        <v>34</v>
      </c>
      <c r="H912" s="29" t="s">
        <v>1598</v>
      </c>
      <c r="I912" s="102" t="s">
        <v>16</v>
      </c>
      <c r="J912" s="37" t="s">
        <v>1582</v>
      </c>
      <c r="K912" s="42" t="s">
        <v>542</v>
      </c>
      <c r="L912" s="60"/>
    </row>
    <row r="913" spans="1:12" ht="72" x14ac:dyDescent="0.3">
      <c r="A913" s="79">
        <v>159</v>
      </c>
      <c r="B913" s="60" t="s">
        <v>3815</v>
      </c>
      <c r="C913" s="60" t="s">
        <v>5532</v>
      </c>
      <c r="D913" s="29" t="s">
        <v>1599</v>
      </c>
      <c r="E913" s="60" t="str">
        <f>CONCATENATE(Table2[[#This Row],[Original submission point Part 1]],".",Table2[[#This Row],[Original submission point Part 2]])</f>
        <v>209.34</v>
      </c>
      <c r="F913" s="48">
        <v>209</v>
      </c>
      <c r="G913" s="48">
        <v>34</v>
      </c>
      <c r="H913" s="29" t="s">
        <v>1600</v>
      </c>
      <c r="I913" s="102" t="s">
        <v>16</v>
      </c>
      <c r="J913" s="37" t="s">
        <v>1582</v>
      </c>
      <c r="K913" s="42" t="s">
        <v>542</v>
      </c>
      <c r="L913" s="60"/>
    </row>
    <row r="914" spans="1:12" ht="72" x14ac:dyDescent="0.3">
      <c r="A914" s="79">
        <v>159</v>
      </c>
      <c r="B914" s="60" t="s">
        <v>3815</v>
      </c>
      <c r="C914" s="60" t="s">
        <v>5533</v>
      </c>
      <c r="D914" s="29" t="s">
        <v>269</v>
      </c>
      <c r="E914" s="60" t="str">
        <f>CONCATENATE(Table2[[#This Row],[Original submission point Part 1]],".",Table2[[#This Row],[Original submission point Part 2]])</f>
        <v>210.34</v>
      </c>
      <c r="F914" s="39">
        <v>210</v>
      </c>
      <c r="G914" s="39">
        <v>34</v>
      </c>
      <c r="H914" s="29" t="s">
        <v>1601</v>
      </c>
      <c r="I914" s="102" t="s">
        <v>16</v>
      </c>
      <c r="J914" s="37" t="s">
        <v>1582</v>
      </c>
      <c r="K914" s="42" t="s">
        <v>542</v>
      </c>
      <c r="L914" s="60"/>
    </row>
    <row r="915" spans="1:12" ht="115.2" x14ac:dyDescent="0.3">
      <c r="A915" s="79">
        <v>159</v>
      </c>
      <c r="B915" s="60" t="s">
        <v>3815</v>
      </c>
      <c r="C915" s="60" t="s">
        <v>5534</v>
      </c>
      <c r="D915" s="29" t="s">
        <v>1602</v>
      </c>
      <c r="E915" s="60" t="str">
        <f>CONCATENATE(Table2[[#This Row],[Original submission point Part 1]],".",Table2[[#This Row],[Original submission point Part 2]])</f>
        <v>229.3</v>
      </c>
      <c r="F915" s="48">
        <v>229</v>
      </c>
      <c r="G915" s="48">
        <v>3</v>
      </c>
      <c r="H915" s="29" t="s">
        <v>1603</v>
      </c>
      <c r="I915" s="102" t="s">
        <v>22</v>
      </c>
      <c r="J915" s="37" t="s">
        <v>1604</v>
      </c>
      <c r="K915" s="42" t="s">
        <v>640</v>
      </c>
      <c r="L915" s="60" t="s">
        <v>1605</v>
      </c>
    </row>
    <row r="916" spans="1:12" ht="115.2" x14ac:dyDescent="0.3">
      <c r="A916" s="79">
        <v>159</v>
      </c>
      <c r="B916" s="60" t="s">
        <v>3815</v>
      </c>
      <c r="C916" s="60" t="s">
        <v>5535</v>
      </c>
      <c r="D916" s="29" t="s">
        <v>1602</v>
      </c>
      <c r="E916" s="60" t="str">
        <f>CONCATENATE(Table2[[#This Row],[Original submission point Part 1]],".",Table2[[#This Row],[Original submission point Part 2]])</f>
        <v>229.14</v>
      </c>
      <c r="F916" s="48">
        <v>229</v>
      </c>
      <c r="G916" s="48">
        <v>14</v>
      </c>
      <c r="H916" s="29" t="s">
        <v>1606</v>
      </c>
      <c r="I916" s="102" t="s">
        <v>22</v>
      </c>
      <c r="J916" s="37" t="s">
        <v>1604</v>
      </c>
      <c r="K916" s="42" t="s">
        <v>640</v>
      </c>
      <c r="L916" s="60" t="s">
        <v>1605</v>
      </c>
    </row>
    <row r="917" spans="1:12" ht="172.8" x14ac:dyDescent="0.3">
      <c r="A917" s="79">
        <v>159</v>
      </c>
      <c r="B917" s="60" t="s">
        <v>3815</v>
      </c>
      <c r="C917" s="60" t="s">
        <v>5536</v>
      </c>
      <c r="D917" s="29" t="s">
        <v>1602</v>
      </c>
      <c r="E917" s="60" t="str">
        <f>CONCATENATE(Table2[[#This Row],[Original submission point Part 1]],".",Table2[[#This Row],[Original submission point Part 2]])</f>
        <v>229.18</v>
      </c>
      <c r="F917" s="39">
        <v>229</v>
      </c>
      <c r="G917" s="39">
        <v>18</v>
      </c>
      <c r="H917" s="29" t="s">
        <v>1607</v>
      </c>
      <c r="I917" s="102" t="s">
        <v>22</v>
      </c>
      <c r="J917" s="37" t="s">
        <v>1608</v>
      </c>
      <c r="K917" s="42" t="s">
        <v>640</v>
      </c>
      <c r="L917" s="60"/>
    </row>
    <row r="918" spans="1:12" ht="57.6" x14ac:dyDescent="0.3">
      <c r="A918" s="79">
        <v>159</v>
      </c>
      <c r="B918" s="60" t="s">
        <v>3815</v>
      </c>
      <c r="C918" s="60" t="s">
        <v>5537</v>
      </c>
      <c r="D918" s="37" t="s">
        <v>1602</v>
      </c>
      <c r="E918" s="60" t="str">
        <f>CONCATENATE(Table2[[#This Row],[Original submission point Part 1]],".",Table2[[#This Row],[Original submission point Part 2]])</f>
        <v>229.20</v>
      </c>
      <c r="F918" s="49">
        <v>229</v>
      </c>
      <c r="G918" s="49">
        <v>20</v>
      </c>
      <c r="H918" s="29" t="s">
        <v>1609</v>
      </c>
      <c r="I918" s="102" t="s">
        <v>22</v>
      </c>
      <c r="J918" s="37" t="s">
        <v>1610</v>
      </c>
      <c r="K918" s="42" t="s">
        <v>640</v>
      </c>
      <c r="L918" s="37"/>
    </row>
    <row r="919" spans="1:12" ht="100.8" x14ac:dyDescent="0.3">
      <c r="A919" s="79">
        <v>159</v>
      </c>
      <c r="B919" s="60" t="s">
        <v>3815</v>
      </c>
      <c r="C919" s="60" t="s">
        <v>5538</v>
      </c>
      <c r="D919" s="60" t="s">
        <v>334</v>
      </c>
      <c r="E919" s="60" t="str">
        <f>CONCATENATE(Table2[[#This Row],[Original submission point Part 1]],".",Table2[[#This Row],[Original submission point Part 2]])</f>
        <v>42.17</v>
      </c>
      <c r="F919" s="84">
        <v>42</v>
      </c>
      <c r="G919" s="84">
        <v>17</v>
      </c>
      <c r="H919" s="29" t="s">
        <v>1522</v>
      </c>
      <c r="I919" s="102" t="s">
        <v>114</v>
      </c>
      <c r="J919" s="37" t="s">
        <v>1523</v>
      </c>
      <c r="K919" s="42" t="s">
        <v>1524</v>
      </c>
      <c r="L919" s="60" t="s">
        <v>1525</v>
      </c>
    </row>
    <row r="920" spans="1:12" ht="216" x14ac:dyDescent="0.3">
      <c r="A920" s="41">
        <v>159</v>
      </c>
      <c r="B920" s="60" t="s">
        <v>3815</v>
      </c>
      <c r="C920" s="60" t="s">
        <v>5539</v>
      </c>
      <c r="D920" s="29" t="s">
        <v>1602</v>
      </c>
      <c r="E920" s="60" t="str">
        <f>CONCATENATE(Table2[[#This Row],[Original submission point Part 1]],".",Table2[[#This Row],[Original submission point Part 2]])</f>
        <v>229.21</v>
      </c>
      <c r="F920" s="39">
        <v>229</v>
      </c>
      <c r="G920" s="39">
        <v>21</v>
      </c>
      <c r="H920" s="29" t="s">
        <v>1611</v>
      </c>
      <c r="I920" s="102" t="s">
        <v>22</v>
      </c>
      <c r="J920" s="37" t="s">
        <v>1612</v>
      </c>
      <c r="K920" s="42" t="s">
        <v>24</v>
      </c>
      <c r="L920" s="60"/>
    </row>
    <row r="921" spans="1:12" ht="115.2" x14ac:dyDescent="0.3">
      <c r="A921" s="79">
        <v>159</v>
      </c>
      <c r="B921" s="60" t="s">
        <v>3815</v>
      </c>
      <c r="C921" s="60" t="s">
        <v>5540</v>
      </c>
      <c r="D921" s="29" t="s">
        <v>1602</v>
      </c>
      <c r="E921" s="60" t="str">
        <f>CONCATENATE(Table2[[#This Row],[Original submission point Part 1]],".",Table2[[#This Row],[Original submission point Part 2]])</f>
        <v>229.22</v>
      </c>
      <c r="F921" s="48">
        <v>229</v>
      </c>
      <c r="G921" s="48">
        <v>22</v>
      </c>
      <c r="H921" s="29" t="s">
        <v>1606</v>
      </c>
      <c r="I921" s="102" t="s">
        <v>22</v>
      </c>
      <c r="J921" s="37" t="s">
        <v>1604</v>
      </c>
      <c r="K921" s="42" t="s">
        <v>640</v>
      </c>
      <c r="L921" s="60" t="s">
        <v>1605</v>
      </c>
    </row>
    <row r="922" spans="1:12" ht="115.2" x14ac:dyDescent="0.3">
      <c r="A922" s="79">
        <v>159</v>
      </c>
      <c r="B922" s="60" t="s">
        <v>3815</v>
      </c>
      <c r="C922" s="60" t="s">
        <v>5541</v>
      </c>
      <c r="D922" s="29" t="s">
        <v>1602</v>
      </c>
      <c r="E922" s="60" t="str">
        <f>CONCATENATE(Table2[[#This Row],[Original submission point Part 1]],".",Table2[[#This Row],[Original submission point Part 2]])</f>
        <v>229.23</v>
      </c>
      <c r="F922" s="39">
        <v>229</v>
      </c>
      <c r="G922" s="39">
        <v>23</v>
      </c>
      <c r="H922" s="29" t="s">
        <v>1606</v>
      </c>
      <c r="I922" s="102" t="s">
        <v>851</v>
      </c>
      <c r="J922" s="37" t="s">
        <v>1604</v>
      </c>
      <c r="K922" s="42" t="s">
        <v>640</v>
      </c>
      <c r="L922" s="60" t="s">
        <v>1605</v>
      </c>
    </row>
    <row r="923" spans="1:12" ht="43.2" x14ac:dyDescent="0.3">
      <c r="A923" s="79">
        <v>159</v>
      </c>
      <c r="B923" s="60" t="s">
        <v>3815</v>
      </c>
      <c r="C923" s="60" t="s">
        <v>5542</v>
      </c>
      <c r="D923" s="29" t="s">
        <v>85</v>
      </c>
      <c r="E923" s="60" t="str">
        <f>CONCATENATE(Table2[[#This Row],[Original submission point Part 1]],".",Table2[[#This Row],[Original submission point Part 2]])</f>
        <v>245.35</v>
      </c>
      <c r="F923" s="39">
        <v>245</v>
      </c>
      <c r="G923" s="39">
        <v>35</v>
      </c>
      <c r="H923" s="29" t="s">
        <v>1613</v>
      </c>
      <c r="I923" s="102" t="s">
        <v>114</v>
      </c>
      <c r="J923" s="37" t="s">
        <v>1614</v>
      </c>
      <c r="K923" s="42" t="s">
        <v>24</v>
      </c>
      <c r="L923" s="60"/>
    </row>
    <row r="924" spans="1:12" ht="244.8" x14ac:dyDescent="0.3">
      <c r="A924" s="79">
        <v>159</v>
      </c>
      <c r="B924" s="60" t="s">
        <v>3815</v>
      </c>
      <c r="C924" s="60" t="s">
        <v>5543</v>
      </c>
      <c r="D924" s="37" t="s">
        <v>1615</v>
      </c>
      <c r="E924" s="60" t="str">
        <f>CONCATENATE(Table2[[#This Row],[Original submission point Part 1]],".",Table2[[#This Row],[Original submission point Part 2]])</f>
        <v>245.45</v>
      </c>
      <c r="F924" s="49">
        <v>245</v>
      </c>
      <c r="G924" s="49">
        <v>45</v>
      </c>
      <c r="H924" s="29" t="s">
        <v>1616</v>
      </c>
      <c r="I924" s="102" t="s">
        <v>22</v>
      </c>
      <c r="J924" s="37" t="s">
        <v>1617</v>
      </c>
      <c r="K924" s="42" t="s">
        <v>24</v>
      </c>
      <c r="L924" s="37"/>
    </row>
    <row r="925" spans="1:12" ht="72" x14ac:dyDescent="0.3">
      <c r="A925" s="41">
        <v>159</v>
      </c>
      <c r="B925" s="60" t="s">
        <v>3815</v>
      </c>
      <c r="C925" s="60" t="s">
        <v>5544</v>
      </c>
      <c r="D925" s="29" t="s">
        <v>85</v>
      </c>
      <c r="E925" s="60" t="str">
        <f>CONCATENATE(Table2[[#This Row],[Original submission point Part 1]],".",Table2[[#This Row],[Original submission point Part 2]])</f>
        <v>245.47</v>
      </c>
      <c r="F925" s="39">
        <v>245</v>
      </c>
      <c r="G925" s="39">
        <v>47</v>
      </c>
      <c r="H925" s="29" t="s">
        <v>1618</v>
      </c>
      <c r="I925" s="102" t="s">
        <v>22</v>
      </c>
      <c r="J925" s="37" t="s">
        <v>1619</v>
      </c>
      <c r="K925" s="42" t="s">
        <v>24</v>
      </c>
      <c r="L925" s="60"/>
    </row>
    <row r="926" spans="1:12" ht="115.2" x14ac:dyDescent="0.3">
      <c r="A926" s="79">
        <v>159</v>
      </c>
      <c r="B926" s="60" t="s">
        <v>3815</v>
      </c>
      <c r="C926" s="60" t="s">
        <v>5545</v>
      </c>
      <c r="D926" s="29" t="s">
        <v>85</v>
      </c>
      <c r="E926" s="60" t="str">
        <f>CONCATENATE(Table2[[#This Row],[Original submission point Part 1]],".",Table2[[#This Row],[Original submission point Part 2]])</f>
        <v>245.48</v>
      </c>
      <c r="F926" s="48">
        <v>245</v>
      </c>
      <c r="G926" s="48">
        <v>48</v>
      </c>
      <c r="H926" s="29" t="s">
        <v>1620</v>
      </c>
      <c r="I926" s="102" t="s">
        <v>22</v>
      </c>
      <c r="J926" s="37" t="s">
        <v>1621</v>
      </c>
      <c r="K926" s="42" t="s">
        <v>640</v>
      </c>
      <c r="L926" s="60"/>
    </row>
    <row r="927" spans="1:12" ht="158.4" x14ac:dyDescent="0.3">
      <c r="A927" s="79">
        <v>159</v>
      </c>
      <c r="B927" s="60" t="s">
        <v>3815</v>
      </c>
      <c r="C927" s="60" t="s">
        <v>5546</v>
      </c>
      <c r="D927" s="29" t="s">
        <v>494</v>
      </c>
      <c r="E927" s="60" t="str">
        <f>CONCATENATE(Table2[[#This Row],[Original submission point Part 1]],".",Table2[[#This Row],[Original submission point Part 2]])</f>
        <v>249.7</v>
      </c>
      <c r="F927" s="39">
        <v>249</v>
      </c>
      <c r="G927" s="39">
        <v>7</v>
      </c>
      <c r="H927" s="29" t="s">
        <v>1622</v>
      </c>
      <c r="I927" s="102" t="s">
        <v>851</v>
      </c>
      <c r="J927" s="37" t="s">
        <v>1623</v>
      </c>
      <c r="K927" s="42" t="s">
        <v>640</v>
      </c>
      <c r="L927" s="60" t="s">
        <v>1515</v>
      </c>
    </row>
    <row r="928" spans="1:12" ht="144" x14ac:dyDescent="0.3">
      <c r="A928" s="79">
        <v>159</v>
      </c>
      <c r="B928" s="60" t="s">
        <v>3815</v>
      </c>
      <c r="C928" s="60" t="s">
        <v>5547</v>
      </c>
      <c r="D928" s="29" t="s">
        <v>494</v>
      </c>
      <c r="E928" s="60" t="str">
        <f>CONCATENATE(Table2[[#This Row],[Original submission point Part 1]],".",Table2[[#This Row],[Original submission point Part 2]])</f>
        <v>249.8</v>
      </c>
      <c r="F928" s="48">
        <v>249</v>
      </c>
      <c r="G928" s="48">
        <v>8</v>
      </c>
      <c r="H928" s="29" t="s">
        <v>1624</v>
      </c>
      <c r="I928" s="102" t="s">
        <v>851</v>
      </c>
      <c r="J928" s="37" t="s">
        <v>1625</v>
      </c>
      <c r="K928" s="42" t="s">
        <v>640</v>
      </c>
      <c r="L928" s="60" t="s">
        <v>1515</v>
      </c>
    </row>
    <row r="929" spans="1:12" ht="57.6" x14ac:dyDescent="0.3">
      <c r="A929" s="79">
        <v>159</v>
      </c>
      <c r="B929" s="60" t="s">
        <v>3815</v>
      </c>
      <c r="C929" s="60" t="s">
        <v>5548</v>
      </c>
      <c r="D929" s="29" t="s">
        <v>495</v>
      </c>
      <c r="E929" s="60" t="str">
        <f>CONCATENATE(Table2[[#This Row],[Original submission point Part 1]],".",Table2[[#This Row],[Original submission point Part 2]])</f>
        <v>249.35</v>
      </c>
      <c r="F929" s="39">
        <v>249</v>
      </c>
      <c r="G929" s="39">
        <v>35</v>
      </c>
      <c r="H929" s="29" t="s">
        <v>1626</v>
      </c>
      <c r="I929" s="102" t="s">
        <v>114</v>
      </c>
      <c r="J929" s="37" t="s">
        <v>1627</v>
      </c>
      <c r="K929" s="42" t="s">
        <v>116</v>
      </c>
      <c r="L929" s="29" t="s">
        <v>1577</v>
      </c>
    </row>
    <row r="930" spans="1:12" ht="100.8" x14ac:dyDescent="0.3">
      <c r="A930" s="79">
        <v>159</v>
      </c>
      <c r="B930" s="60" t="s">
        <v>3815</v>
      </c>
      <c r="C930" s="60" t="s">
        <v>5549</v>
      </c>
      <c r="D930" s="60" t="s">
        <v>334</v>
      </c>
      <c r="E930" s="60" t="str">
        <f>CONCATENATE(Table2[[#This Row],[Original submission point Part 1]],".",Table2[[#This Row],[Original submission point Part 2]])</f>
        <v>42.19</v>
      </c>
      <c r="F930" s="79">
        <v>42</v>
      </c>
      <c r="G930" s="79">
        <v>19</v>
      </c>
      <c r="H930" s="29" t="s">
        <v>1526</v>
      </c>
      <c r="I930" s="102" t="s">
        <v>114</v>
      </c>
      <c r="J930" s="37" t="s">
        <v>1523</v>
      </c>
      <c r="K930" s="42" t="s">
        <v>1524</v>
      </c>
      <c r="L930" s="60" t="s">
        <v>1525</v>
      </c>
    </row>
    <row r="931" spans="1:12" ht="86.4" x14ac:dyDescent="0.3">
      <c r="A931" s="79">
        <v>159</v>
      </c>
      <c r="B931" s="60" t="s">
        <v>3815</v>
      </c>
      <c r="C931" s="60" t="s">
        <v>5550</v>
      </c>
      <c r="D931" s="29" t="s">
        <v>495</v>
      </c>
      <c r="E931" s="60" t="str">
        <f>CONCATENATE(Table2[[#This Row],[Original submission point Part 1]],".",Table2[[#This Row],[Original submission point Part 2]])</f>
        <v>249.39</v>
      </c>
      <c r="F931" s="48">
        <v>249</v>
      </c>
      <c r="G931" s="48">
        <v>39</v>
      </c>
      <c r="H931" s="29" t="s">
        <v>1628</v>
      </c>
      <c r="I931" s="102" t="s">
        <v>114</v>
      </c>
      <c r="J931" s="37" t="s">
        <v>1629</v>
      </c>
      <c r="K931" s="42" t="s">
        <v>116</v>
      </c>
      <c r="L931" s="29" t="s">
        <v>1580</v>
      </c>
    </row>
    <row r="932" spans="1:12" ht="144" x14ac:dyDescent="0.3">
      <c r="A932" s="79">
        <v>159</v>
      </c>
      <c r="B932" s="60" t="s">
        <v>3815</v>
      </c>
      <c r="C932" s="60" t="s">
        <v>5551</v>
      </c>
      <c r="D932" s="29" t="s">
        <v>495</v>
      </c>
      <c r="E932" s="60" t="str">
        <f>CONCATENATE(Table2[[#This Row],[Original submission point Part 1]],".",Table2[[#This Row],[Original submission point Part 2]])</f>
        <v>250.7</v>
      </c>
      <c r="F932" s="39">
        <v>250</v>
      </c>
      <c r="G932" s="39">
        <v>7</v>
      </c>
      <c r="H932" s="29" t="s">
        <v>1630</v>
      </c>
      <c r="I932" s="102" t="s">
        <v>22</v>
      </c>
      <c r="J932" s="37" t="s">
        <v>1631</v>
      </c>
      <c r="K932" s="42" t="s">
        <v>24</v>
      </c>
      <c r="L932" s="29"/>
    </row>
    <row r="933" spans="1:12" ht="144" x14ac:dyDescent="0.3">
      <c r="A933" s="79">
        <v>159</v>
      </c>
      <c r="B933" s="60" t="s">
        <v>3815</v>
      </c>
      <c r="C933" s="60" t="s">
        <v>5552</v>
      </c>
      <c r="D933" s="29" t="s">
        <v>495</v>
      </c>
      <c r="E933" s="60" t="str">
        <f>CONCATENATE(Table2[[#This Row],[Original submission point Part 1]],".",Table2[[#This Row],[Original submission point Part 2]])</f>
        <v>250.8</v>
      </c>
      <c r="F933" s="48">
        <v>250</v>
      </c>
      <c r="G933" s="48">
        <v>8</v>
      </c>
      <c r="H933" s="29" t="s">
        <v>1632</v>
      </c>
      <c r="I933" s="102" t="s">
        <v>22</v>
      </c>
      <c r="J933" s="37" t="s">
        <v>1633</v>
      </c>
      <c r="K933" s="42" t="s">
        <v>640</v>
      </c>
      <c r="L933" s="29"/>
    </row>
    <row r="934" spans="1:12" ht="57.6" x14ac:dyDescent="0.3">
      <c r="A934" s="79">
        <v>159</v>
      </c>
      <c r="B934" s="60" t="s">
        <v>3815</v>
      </c>
      <c r="C934" s="60" t="s">
        <v>5553</v>
      </c>
      <c r="D934" s="29" t="s">
        <v>496</v>
      </c>
      <c r="E934" s="60" t="str">
        <f>CONCATENATE(Table2[[#This Row],[Original submission point Part 1]],".",Table2[[#This Row],[Original submission point Part 2]])</f>
        <v>250.35</v>
      </c>
      <c r="F934" s="39">
        <v>250</v>
      </c>
      <c r="G934" s="39">
        <v>35</v>
      </c>
      <c r="H934" s="29" t="s">
        <v>1634</v>
      </c>
      <c r="I934" s="102" t="s">
        <v>1237</v>
      </c>
      <c r="J934" s="37" t="s">
        <v>1627</v>
      </c>
      <c r="K934" s="42" t="s">
        <v>116</v>
      </c>
      <c r="L934" s="29" t="s">
        <v>1577</v>
      </c>
    </row>
    <row r="935" spans="1:12" ht="86.4" x14ac:dyDescent="0.3">
      <c r="A935" s="79">
        <v>159</v>
      </c>
      <c r="B935" s="60" t="s">
        <v>3815</v>
      </c>
      <c r="C935" s="60" t="s">
        <v>5554</v>
      </c>
      <c r="D935" s="29" t="s">
        <v>496</v>
      </c>
      <c r="E935" s="60" t="str">
        <f>CONCATENATE(Table2[[#This Row],[Original submission point Part 1]],".",Table2[[#This Row],[Original submission point Part 2]])</f>
        <v>250.39</v>
      </c>
      <c r="F935" s="48">
        <v>250</v>
      </c>
      <c r="G935" s="48">
        <v>39</v>
      </c>
      <c r="H935" s="29" t="s">
        <v>1635</v>
      </c>
      <c r="I935" s="102" t="s">
        <v>1636</v>
      </c>
      <c r="J935" s="37" t="s">
        <v>1637</v>
      </c>
      <c r="K935" s="42" t="s">
        <v>116</v>
      </c>
      <c r="L935" s="29" t="s">
        <v>1580</v>
      </c>
    </row>
    <row r="936" spans="1:12" ht="187.2" x14ac:dyDescent="0.3">
      <c r="A936" s="79">
        <v>159</v>
      </c>
      <c r="B936" s="60" t="s">
        <v>3815</v>
      </c>
      <c r="C936" s="60" t="s">
        <v>5555</v>
      </c>
      <c r="D936" s="29" t="s">
        <v>496</v>
      </c>
      <c r="E936" s="60" t="str">
        <f>CONCATENATE(Table2[[#This Row],[Original submission point Part 1]],".",Table2[[#This Row],[Original submission point Part 2]])</f>
        <v>251.7</v>
      </c>
      <c r="F936" s="39">
        <v>251</v>
      </c>
      <c r="G936" s="39">
        <v>7</v>
      </c>
      <c r="H936" s="29" t="s">
        <v>1638</v>
      </c>
      <c r="I936" s="102" t="s">
        <v>851</v>
      </c>
      <c r="J936" s="37" t="s">
        <v>1639</v>
      </c>
      <c r="K936" s="42" t="s">
        <v>24</v>
      </c>
      <c r="L936" s="60"/>
    </row>
    <row r="937" spans="1:12" ht="172.8" x14ac:dyDescent="0.3">
      <c r="A937" s="79">
        <v>159</v>
      </c>
      <c r="B937" s="60" t="s">
        <v>3815</v>
      </c>
      <c r="C937" s="60" t="s">
        <v>5556</v>
      </c>
      <c r="D937" s="29" t="s">
        <v>496</v>
      </c>
      <c r="E937" s="60" t="str">
        <f>CONCATENATE(Table2[[#This Row],[Original submission point Part 1]],".",Table2[[#This Row],[Original submission point Part 2]])</f>
        <v>251.8</v>
      </c>
      <c r="F937" s="48">
        <v>251</v>
      </c>
      <c r="G937" s="48">
        <v>8</v>
      </c>
      <c r="H937" s="29" t="s">
        <v>1640</v>
      </c>
      <c r="I937" s="102" t="s">
        <v>851</v>
      </c>
      <c r="J937" s="37" t="s">
        <v>1639</v>
      </c>
      <c r="K937" s="42" t="s">
        <v>1641</v>
      </c>
      <c r="L937" s="60"/>
    </row>
    <row r="938" spans="1:12" ht="86.4" x14ac:dyDescent="0.3">
      <c r="A938" s="79">
        <v>159</v>
      </c>
      <c r="B938" s="60" t="s">
        <v>3815</v>
      </c>
      <c r="C938" s="60" t="s">
        <v>5557</v>
      </c>
      <c r="D938" s="29" t="s">
        <v>1642</v>
      </c>
      <c r="E938" s="60" t="str">
        <f>CONCATENATE(Table2[[#This Row],[Original submission point Part 1]],".",Table2[[#This Row],[Original submission point Part 2]])</f>
        <v>251.35</v>
      </c>
      <c r="F938" s="39">
        <v>251</v>
      </c>
      <c r="G938" s="39">
        <v>35</v>
      </c>
      <c r="H938" s="29" t="s">
        <v>1643</v>
      </c>
      <c r="I938" s="102" t="s">
        <v>114</v>
      </c>
      <c r="J938" s="37" t="s">
        <v>1644</v>
      </c>
      <c r="K938" s="42" t="s">
        <v>28</v>
      </c>
      <c r="L938" s="29" t="s">
        <v>1577</v>
      </c>
    </row>
    <row r="939" spans="1:12" ht="86.4" x14ac:dyDescent="0.3">
      <c r="A939" s="79">
        <v>159</v>
      </c>
      <c r="B939" s="60" t="s">
        <v>3815</v>
      </c>
      <c r="C939" s="60" t="s">
        <v>5558</v>
      </c>
      <c r="D939" s="29" t="s">
        <v>1642</v>
      </c>
      <c r="E939" s="60" t="str">
        <f>CONCATENATE(Table2[[#This Row],[Original submission point Part 1]],".",Table2[[#This Row],[Original submission point Part 2]])</f>
        <v>251.39</v>
      </c>
      <c r="F939" s="48">
        <v>251</v>
      </c>
      <c r="G939" s="48">
        <v>39</v>
      </c>
      <c r="H939" s="29" t="s">
        <v>1645</v>
      </c>
      <c r="I939" s="102" t="s">
        <v>114</v>
      </c>
      <c r="J939" s="37" t="s">
        <v>1644</v>
      </c>
      <c r="K939" s="42" t="s">
        <v>116</v>
      </c>
      <c r="L939" s="29" t="s">
        <v>1580</v>
      </c>
    </row>
    <row r="940" spans="1:12" ht="144" x14ac:dyDescent="0.3">
      <c r="A940" s="79">
        <v>159</v>
      </c>
      <c r="B940" s="60" t="s">
        <v>3815</v>
      </c>
      <c r="C940" s="60" t="s">
        <v>5559</v>
      </c>
      <c r="D940" s="29" t="s">
        <v>1642</v>
      </c>
      <c r="E940" s="60" t="str">
        <f>CONCATENATE(Table2[[#This Row],[Original submission point Part 1]],".",Table2[[#This Row],[Original submission point Part 2]])</f>
        <v>252.7</v>
      </c>
      <c r="F940" s="39">
        <v>252</v>
      </c>
      <c r="G940" s="39">
        <v>7</v>
      </c>
      <c r="H940" s="29" t="s">
        <v>1646</v>
      </c>
      <c r="I940" s="102" t="s">
        <v>22</v>
      </c>
      <c r="J940" s="37" t="s">
        <v>1647</v>
      </c>
      <c r="K940" s="42" t="s">
        <v>640</v>
      </c>
      <c r="L940" s="121" t="s">
        <v>1648</v>
      </c>
    </row>
    <row r="941" spans="1:12" ht="43.2" x14ac:dyDescent="0.3">
      <c r="A941" s="79">
        <v>159</v>
      </c>
      <c r="B941" s="60" t="s">
        <v>3815</v>
      </c>
      <c r="C941" s="60" t="s">
        <v>5560</v>
      </c>
      <c r="D941" s="60" t="s">
        <v>334</v>
      </c>
      <c r="E941" s="60" t="str">
        <f>CONCATENATE(Table2[[#This Row],[Original submission point Part 1]],".",Table2[[#This Row],[Original submission point Part 2]])</f>
        <v>42.31</v>
      </c>
      <c r="F941" s="84">
        <v>42</v>
      </c>
      <c r="G941" s="84">
        <v>31</v>
      </c>
      <c r="H941" s="29" t="s">
        <v>1527</v>
      </c>
      <c r="I941" s="102" t="s">
        <v>16</v>
      </c>
      <c r="J941" s="37" t="s">
        <v>1528</v>
      </c>
      <c r="K941" s="42" t="s">
        <v>542</v>
      </c>
      <c r="L941" s="60" t="s">
        <v>1515</v>
      </c>
    </row>
    <row r="942" spans="1:12" ht="144" x14ac:dyDescent="0.3">
      <c r="A942" s="79">
        <v>159</v>
      </c>
      <c r="B942" s="60" t="s">
        <v>3815</v>
      </c>
      <c r="C942" s="60" t="s">
        <v>5561</v>
      </c>
      <c r="D942" s="29" t="s">
        <v>1642</v>
      </c>
      <c r="E942" s="60" t="str">
        <f>CONCATENATE(Table2[[#This Row],[Original submission point Part 1]],".",Table2[[#This Row],[Original submission point Part 2]])</f>
        <v>252.8</v>
      </c>
      <c r="F942" s="48">
        <v>252</v>
      </c>
      <c r="G942" s="48">
        <v>8</v>
      </c>
      <c r="H942" s="29" t="s">
        <v>1649</v>
      </c>
      <c r="I942" s="102" t="s">
        <v>22</v>
      </c>
      <c r="J942" s="37" t="s">
        <v>1647</v>
      </c>
      <c r="K942" s="42" t="s">
        <v>640</v>
      </c>
      <c r="L942" s="60"/>
    </row>
    <row r="943" spans="1:12" ht="57.6" x14ac:dyDescent="0.3">
      <c r="A943" s="79">
        <v>159</v>
      </c>
      <c r="B943" s="60" t="s">
        <v>3815</v>
      </c>
      <c r="C943" s="60" t="s">
        <v>5562</v>
      </c>
      <c r="D943" s="29" t="s">
        <v>1642</v>
      </c>
      <c r="E943" s="60" t="str">
        <f>CONCATENATE(Table2[[#This Row],[Original submission point Part 1]],".",Table2[[#This Row],[Original submission point Part 2]])</f>
        <v>252.35</v>
      </c>
      <c r="F943" s="39">
        <v>252</v>
      </c>
      <c r="G943" s="39">
        <v>35</v>
      </c>
      <c r="H943" s="29" t="s">
        <v>1650</v>
      </c>
      <c r="I943" s="102" t="s">
        <v>114</v>
      </c>
      <c r="J943" s="37" t="s">
        <v>1651</v>
      </c>
      <c r="K943" s="42" t="s">
        <v>116</v>
      </c>
      <c r="L943" s="29" t="s">
        <v>1577</v>
      </c>
    </row>
    <row r="944" spans="1:12" ht="72" x14ac:dyDescent="0.3">
      <c r="A944" s="79">
        <v>159</v>
      </c>
      <c r="B944" s="60" t="s">
        <v>3815</v>
      </c>
      <c r="C944" s="60" t="s">
        <v>5563</v>
      </c>
      <c r="D944" s="29" t="s">
        <v>1642</v>
      </c>
      <c r="E944" s="60" t="str">
        <f>CONCATENATE(Table2[[#This Row],[Original submission point Part 1]],".",Table2[[#This Row],[Original submission point Part 2]])</f>
        <v>252.39</v>
      </c>
      <c r="F944" s="48">
        <v>252</v>
      </c>
      <c r="G944" s="48">
        <v>39</v>
      </c>
      <c r="H944" s="29" t="s">
        <v>1652</v>
      </c>
      <c r="I944" s="102" t="s">
        <v>114</v>
      </c>
      <c r="J944" s="37" t="s">
        <v>1653</v>
      </c>
      <c r="K944" s="42" t="s">
        <v>116</v>
      </c>
      <c r="L944" s="29" t="s">
        <v>1580</v>
      </c>
    </row>
    <row r="945" spans="1:12" ht="216" x14ac:dyDescent="0.3">
      <c r="A945" s="50">
        <v>159</v>
      </c>
      <c r="B945" s="45" t="s">
        <v>3815</v>
      </c>
      <c r="C945" s="45" t="s">
        <v>5564</v>
      </c>
      <c r="D945" s="27" t="s">
        <v>41</v>
      </c>
      <c r="E945" s="45" t="str">
        <f>CONCATENATE(Table2[[#This Row],[Original submission point Part 1]],".",Table2[[#This Row],[Original submission point Part 2]])</f>
        <v>143.1</v>
      </c>
      <c r="F945" s="50">
        <v>143</v>
      </c>
      <c r="G945" s="50">
        <v>1</v>
      </c>
      <c r="H945" s="51" t="s">
        <v>4211</v>
      </c>
      <c r="I945" s="69" t="s">
        <v>114</v>
      </c>
      <c r="J945" s="27" t="s">
        <v>4212</v>
      </c>
      <c r="K945" s="71" t="s">
        <v>116</v>
      </c>
      <c r="L945" s="52" t="s">
        <v>4213</v>
      </c>
    </row>
    <row r="946" spans="1:12" ht="259.2" x14ac:dyDescent="0.3">
      <c r="A946" s="50">
        <v>159</v>
      </c>
      <c r="B946" s="27" t="s">
        <v>3815</v>
      </c>
      <c r="C946" s="27" t="s">
        <v>5565</v>
      </c>
      <c r="D946" s="25" t="str">
        <f>VLOOKUP(Table2[[#This Row],[Original submission point Part 1]],Table3[],2,FALSE)</f>
        <v>Radio New Zealand  </v>
      </c>
      <c r="E946" s="27" t="str">
        <f>CONCATENATE(Table2[[#This Row],[Original submission point Part 1]],".",Table2[[#This Row],[Original submission point Part 2]])</f>
        <v>152.27</v>
      </c>
      <c r="F946" s="26">
        <v>152</v>
      </c>
      <c r="G946" s="26">
        <v>27</v>
      </c>
      <c r="H946" s="27" t="s">
        <v>4402</v>
      </c>
      <c r="I946" s="105" t="s">
        <v>114</v>
      </c>
      <c r="J946" s="27" t="s">
        <v>4214</v>
      </c>
      <c r="K946" s="72" t="s">
        <v>116</v>
      </c>
      <c r="L946" s="52" t="s">
        <v>4215</v>
      </c>
    </row>
    <row r="947" spans="1:12" ht="158.4" x14ac:dyDescent="0.3">
      <c r="A947" s="50">
        <v>159</v>
      </c>
      <c r="B947" s="27" t="s">
        <v>3815</v>
      </c>
      <c r="C947" s="27" t="s">
        <v>5566</v>
      </c>
      <c r="D947" s="25" t="s">
        <v>3808</v>
      </c>
      <c r="E947" s="27" t="str">
        <f>CONCATENATE(Table2[[#This Row],[Original submission point Part 1]],".",Table2[[#This Row],[Original submission point Part 2]])</f>
        <v>156.4</v>
      </c>
      <c r="F947" s="26">
        <v>156</v>
      </c>
      <c r="G947" s="26">
        <v>4</v>
      </c>
      <c r="H947" s="59" t="s">
        <v>4227</v>
      </c>
      <c r="I947" s="69" t="s">
        <v>22</v>
      </c>
      <c r="J947" s="27" t="s">
        <v>4224</v>
      </c>
      <c r="K947" s="73" t="s">
        <v>4234</v>
      </c>
      <c r="L947" s="53" t="s">
        <v>4226</v>
      </c>
    </row>
    <row r="948" spans="1:12" ht="187.2" x14ac:dyDescent="0.3">
      <c r="A948" s="50">
        <v>159</v>
      </c>
      <c r="B948" s="27" t="s">
        <v>3815</v>
      </c>
      <c r="C948" s="27" t="s">
        <v>5567</v>
      </c>
      <c r="D948" s="25" t="s">
        <v>3808</v>
      </c>
      <c r="E948" s="27" t="str">
        <f>CONCATENATE(Table2[[#This Row],[Original submission point Part 1]],".",Table2[[#This Row],[Original submission point Part 2]])</f>
        <v>156.50</v>
      </c>
      <c r="F948" s="26">
        <v>156</v>
      </c>
      <c r="G948" s="26">
        <v>50</v>
      </c>
      <c r="H948" s="59" t="s">
        <v>4228</v>
      </c>
      <c r="I948" s="69" t="s">
        <v>22</v>
      </c>
      <c r="J948" s="27" t="s">
        <v>4225</v>
      </c>
      <c r="K948" s="73" t="s">
        <v>24</v>
      </c>
      <c r="L948" s="53" t="s">
        <v>4226</v>
      </c>
    </row>
    <row r="949" spans="1:12" ht="86.4" x14ac:dyDescent="0.3">
      <c r="A949" s="50">
        <v>159</v>
      </c>
      <c r="B949" s="27" t="s">
        <v>3815</v>
      </c>
      <c r="C949" s="27" t="s">
        <v>5568</v>
      </c>
      <c r="D949" s="25" t="s">
        <v>3808</v>
      </c>
      <c r="E949" s="27" t="str">
        <f>CONCATENATE(Table2[[#This Row],[Original submission point Part 1]],".",Table2[[#This Row],[Original submission point Part 2]])</f>
        <v>156.55</v>
      </c>
      <c r="F949" s="26">
        <v>156</v>
      </c>
      <c r="G949" s="26">
        <v>55</v>
      </c>
      <c r="H949" s="59" t="s">
        <v>4229</v>
      </c>
      <c r="I949" s="69" t="s">
        <v>22</v>
      </c>
      <c r="J949" s="27" t="s">
        <v>4448</v>
      </c>
      <c r="K949" s="73" t="s">
        <v>24</v>
      </c>
      <c r="L949" s="53" t="s">
        <v>4226</v>
      </c>
    </row>
    <row r="950" spans="1:12" ht="201.6" x14ac:dyDescent="0.3">
      <c r="A950" s="50">
        <v>159</v>
      </c>
      <c r="B950" s="27" t="s">
        <v>3815</v>
      </c>
      <c r="C950" s="27" t="s">
        <v>5569</v>
      </c>
      <c r="D950" s="25" t="s">
        <v>3832</v>
      </c>
      <c r="E950" s="27" t="str">
        <f>CONCATENATE(Table2[[#This Row],[Original submission point Part 1]],".",Table2[[#This Row],[Original submission point Part 2]])</f>
        <v>172.11</v>
      </c>
      <c r="F950" s="26">
        <v>172</v>
      </c>
      <c r="G950" s="26">
        <v>11</v>
      </c>
      <c r="H950" s="59" t="s">
        <v>4449</v>
      </c>
      <c r="I950" s="69" t="s">
        <v>22</v>
      </c>
      <c r="J950" s="27" t="s">
        <v>1571</v>
      </c>
      <c r="K950" s="73" t="s">
        <v>24</v>
      </c>
      <c r="L950" s="53" t="s">
        <v>4239</v>
      </c>
    </row>
    <row r="951" spans="1:12" ht="144" x14ac:dyDescent="0.3">
      <c r="A951" s="50">
        <v>159</v>
      </c>
      <c r="B951" s="27" t="s">
        <v>3815</v>
      </c>
      <c r="C951" s="27" t="s">
        <v>5570</v>
      </c>
      <c r="D951" s="25" t="s">
        <v>4216</v>
      </c>
      <c r="E951" s="27" t="str">
        <f>CONCATENATE(Table2[[#This Row],[Original submission point Part 1]],".",Table2[[#This Row],[Original submission point Part 2]])</f>
        <v>174.98</v>
      </c>
      <c r="F951" s="26">
        <v>174</v>
      </c>
      <c r="G951" s="26">
        <v>98</v>
      </c>
      <c r="H951" s="59" t="s">
        <v>4238</v>
      </c>
      <c r="I951" s="69" t="s">
        <v>16</v>
      </c>
      <c r="J951" s="27" t="s">
        <v>1541</v>
      </c>
      <c r="K951" s="73" t="s">
        <v>28</v>
      </c>
      <c r="L951" s="53" t="s">
        <v>4240</v>
      </c>
    </row>
    <row r="952" spans="1:12" ht="86.4" x14ac:dyDescent="0.3">
      <c r="A952" s="79">
        <v>159</v>
      </c>
      <c r="B952" s="60" t="s">
        <v>3815</v>
      </c>
      <c r="C952" s="60" t="s">
        <v>5571</v>
      </c>
      <c r="D952" s="60" t="s">
        <v>334</v>
      </c>
      <c r="E952" s="60" t="str">
        <f>CONCATENATE(Table2[[#This Row],[Original submission point Part 1]],".",Table2[[#This Row],[Original submission point Part 2]])</f>
        <v>42.33</v>
      </c>
      <c r="F952" s="79">
        <v>42</v>
      </c>
      <c r="G952" s="79">
        <v>33</v>
      </c>
      <c r="H952" s="29" t="s">
        <v>1529</v>
      </c>
      <c r="I952" s="102" t="s">
        <v>114</v>
      </c>
      <c r="J952" s="37" t="s">
        <v>1530</v>
      </c>
      <c r="K952" s="42" t="s">
        <v>542</v>
      </c>
      <c r="L952" s="60" t="s">
        <v>1531</v>
      </c>
    </row>
    <row r="953" spans="1:12" ht="374.4" x14ac:dyDescent="0.3">
      <c r="A953" s="50">
        <v>159</v>
      </c>
      <c r="B953" s="27" t="s">
        <v>3815</v>
      </c>
      <c r="C953" s="27" t="s">
        <v>5572</v>
      </c>
      <c r="D953" s="25" t="s">
        <v>3848</v>
      </c>
      <c r="E953" s="27" t="str">
        <f>CONCATENATE(Table2[[#This Row],[Original submission point Part 1]],".",Table2[[#This Row],[Original submission point Part 2]])</f>
        <v>183.78</v>
      </c>
      <c r="F953" s="26">
        <v>183</v>
      </c>
      <c r="G953" s="26">
        <v>78</v>
      </c>
      <c r="H953" s="59" t="s">
        <v>4237</v>
      </c>
      <c r="I953" s="69" t="s">
        <v>22</v>
      </c>
      <c r="J953" s="27" t="s">
        <v>4236</v>
      </c>
      <c r="K953" s="73" t="s">
        <v>24</v>
      </c>
      <c r="L953" s="53" t="s">
        <v>4226</v>
      </c>
    </row>
    <row r="954" spans="1:12" ht="316.8" x14ac:dyDescent="0.3">
      <c r="A954" s="50">
        <v>159</v>
      </c>
      <c r="B954" s="27" t="s">
        <v>3815</v>
      </c>
      <c r="C954" s="27" t="s">
        <v>5573</v>
      </c>
      <c r="D954" s="25" t="s">
        <v>4217</v>
      </c>
      <c r="E954" s="27" t="str">
        <f>CONCATENATE(Table2[[#This Row],[Original submission point Part 1]],".",Table2[[#This Row],[Original submission point Part 2]])</f>
        <v>185.96</v>
      </c>
      <c r="F954" s="26">
        <v>185</v>
      </c>
      <c r="G954" s="26">
        <v>96</v>
      </c>
      <c r="H954" s="59" t="s">
        <v>4450</v>
      </c>
      <c r="I954" s="69" t="s">
        <v>22</v>
      </c>
      <c r="J954" s="27" t="s">
        <v>4230</v>
      </c>
      <c r="K954" s="73" t="s">
        <v>24</v>
      </c>
      <c r="L954" s="53" t="s">
        <v>4226</v>
      </c>
    </row>
    <row r="955" spans="1:12" ht="230.4" x14ac:dyDescent="0.3">
      <c r="A955" s="50">
        <v>159</v>
      </c>
      <c r="B955" s="27" t="s">
        <v>3815</v>
      </c>
      <c r="C955" s="27" t="s">
        <v>5574</v>
      </c>
      <c r="D955" s="25" t="s">
        <v>4218</v>
      </c>
      <c r="E955" s="27" t="str">
        <f>CONCATENATE(Table2[[#This Row],[Original submission point Part 1]],".",Table2[[#This Row],[Original submission point Part 2]])</f>
        <v>187.14</v>
      </c>
      <c r="F955" s="26">
        <v>187</v>
      </c>
      <c r="G955" s="26">
        <v>14</v>
      </c>
      <c r="H955" s="59" t="s">
        <v>4241</v>
      </c>
      <c r="I955" s="69" t="s">
        <v>16</v>
      </c>
      <c r="J955" s="27" t="s">
        <v>4231</v>
      </c>
      <c r="K955" s="74" t="s">
        <v>28</v>
      </c>
      <c r="L955" s="54" t="s">
        <v>4351</v>
      </c>
    </row>
    <row r="956" spans="1:12" ht="144" x14ac:dyDescent="0.3">
      <c r="A956" s="50">
        <v>159</v>
      </c>
      <c r="B956" s="27" t="s">
        <v>3815</v>
      </c>
      <c r="C956" s="27" t="s">
        <v>5575</v>
      </c>
      <c r="D956" s="25" t="s">
        <v>4219</v>
      </c>
      <c r="E956" s="27" t="str">
        <f>CONCATENATE(Table2[[#This Row],[Original submission point Part 1]],".",Table2[[#This Row],[Original submission point Part 2]])</f>
        <v>191.98</v>
      </c>
      <c r="F956" s="26">
        <v>191</v>
      </c>
      <c r="G956" s="26">
        <v>98</v>
      </c>
      <c r="H956" s="59" t="s">
        <v>4235</v>
      </c>
      <c r="I956" s="69" t="s">
        <v>16</v>
      </c>
      <c r="J956" s="27" t="s">
        <v>1541</v>
      </c>
      <c r="K956" s="73" t="s">
        <v>28</v>
      </c>
      <c r="L956" s="55" t="s">
        <v>4240</v>
      </c>
    </row>
    <row r="957" spans="1:12" ht="273.60000000000002" x14ac:dyDescent="0.3">
      <c r="A957" s="50">
        <v>159</v>
      </c>
      <c r="B957" s="27" t="s">
        <v>3815</v>
      </c>
      <c r="C957" s="27" t="s">
        <v>5576</v>
      </c>
      <c r="D957" s="25" t="s">
        <v>4220</v>
      </c>
      <c r="E957" s="27" t="str">
        <f>CONCATENATE(Table2[[#This Row],[Original submission point Part 1]],".",Table2[[#This Row],[Original submission point Part 2]])</f>
        <v>229.21</v>
      </c>
      <c r="F957" s="26">
        <v>229</v>
      </c>
      <c r="G957" s="26">
        <v>21</v>
      </c>
      <c r="H957" s="59" t="s">
        <v>4242</v>
      </c>
      <c r="I957" s="69" t="s">
        <v>22</v>
      </c>
      <c r="J957" s="27" t="s">
        <v>4232</v>
      </c>
      <c r="K957" s="73" t="s">
        <v>24</v>
      </c>
      <c r="L957" s="53" t="s">
        <v>4239</v>
      </c>
    </row>
    <row r="958" spans="1:12" ht="403.2" x14ac:dyDescent="0.3">
      <c r="A958" s="50">
        <v>159</v>
      </c>
      <c r="B958" s="27" t="s">
        <v>3815</v>
      </c>
      <c r="C958" s="27" t="s">
        <v>5577</v>
      </c>
      <c r="D958" s="25" t="s">
        <v>3858</v>
      </c>
      <c r="E958" s="27" t="str">
        <f>CONCATENATE(Table2[[#This Row],[Original submission point Part 1]],".",Table2[[#This Row],[Original submission point Part 2]])</f>
        <v>245.45</v>
      </c>
      <c r="F958" s="26">
        <v>245</v>
      </c>
      <c r="G958" s="26">
        <v>45</v>
      </c>
      <c r="H958" s="59" t="s">
        <v>4243</v>
      </c>
      <c r="I958" s="69" t="s">
        <v>22</v>
      </c>
      <c r="J958" s="27" t="s">
        <v>4451</v>
      </c>
      <c r="K958" s="73" t="s">
        <v>24</v>
      </c>
      <c r="L958" s="53" t="s">
        <v>4226</v>
      </c>
    </row>
    <row r="959" spans="1:12" ht="144" x14ac:dyDescent="0.3">
      <c r="A959" s="50">
        <v>159</v>
      </c>
      <c r="B959" s="27" t="s">
        <v>3815</v>
      </c>
      <c r="C959" s="27" t="s">
        <v>5578</v>
      </c>
      <c r="D959" s="25" t="s">
        <v>4221</v>
      </c>
      <c r="E959" s="27" t="str">
        <f>CONCATENATE(Table2[[#This Row],[Original submission point Part 1]],".",Table2[[#This Row],[Original submission point Part 2]])</f>
        <v>249.98</v>
      </c>
      <c r="F959" s="26">
        <v>249</v>
      </c>
      <c r="G959" s="26">
        <v>98</v>
      </c>
      <c r="H959" s="59" t="s">
        <v>4233</v>
      </c>
      <c r="I959" s="69" t="s">
        <v>16</v>
      </c>
      <c r="J959" s="27" t="s">
        <v>1541</v>
      </c>
      <c r="K959" s="73" t="s">
        <v>28</v>
      </c>
      <c r="L959" s="53" t="s">
        <v>4240</v>
      </c>
    </row>
    <row r="960" spans="1:12" ht="144" x14ac:dyDescent="0.3">
      <c r="A960" s="50">
        <v>159</v>
      </c>
      <c r="B960" s="27" t="s">
        <v>3815</v>
      </c>
      <c r="C960" s="27" t="s">
        <v>5579</v>
      </c>
      <c r="D960" s="25" t="s">
        <v>3863</v>
      </c>
      <c r="E960" s="27" t="str">
        <f>CONCATENATE(Table2[[#This Row],[Original submission point Part 1]],".",Table2[[#This Row],[Original submission point Part 2]])</f>
        <v>250.98</v>
      </c>
      <c r="F960" s="26">
        <v>250</v>
      </c>
      <c r="G960" s="26">
        <v>98</v>
      </c>
      <c r="H960" s="59" t="s">
        <v>4233</v>
      </c>
      <c r="I960" s="69" t="s">
        <v>16</v>
      </c>
      <c r="J960" s="27" t="s">
        <v>1541</v>
      </c>
      <c r="K960" s="73" t="s">
        <v>542</v>
      </c>
      <c r="L960" s="53" t="s">
        <v>4240</v>
      </c>
    </row>
    <row r="961" spans="1:12" ht="144" x14ac:dyDescent="0.3">
      <c r="A961" s="50">
        <v>159</v>
      </c>
      <c r="B961" s="27" t="s">
        <v>3815</v>
      </c>
      <c r="C961" s="27" t="s">
        <v>5580</v>
      </c>
      <c r="D961" s="25" t="s">
        <v>4222</v>
      </c>
      <c r="E961" s="27" t="str">
        <f>CONCATENATE(Table2[[#This Row],[Original submission point Part 1]],".",Table2[[#This Row],[Original submission point Part 2]])</f>
        <v>251.98</v>
      </c>
      <c r="F961" s="26">
        <v>251</v>
      </c>
      <c r="G961" s="26">
        <v>98</v>
      </c>
      <c r="H961" s="59" t="s">
        <v>4233</v>
      </c>
      <c r="I961" s="69" t="s">
        <v>16</v>
      </c>
      <c r="J961" s="27" t="s">
        <v>1541</v>
      </c>
      <c r="K961" s="73" t="s">
        <v>28</v>
      </c>
      <c r="L961" s="53" t="s">
        <v>4240</v>
      </c>
    </row>
    <row r="962" spans="1:12" ht="144" x14ac:dyDescent="0.3">
      <c r="A962" s="50">
        <v>159</v>
      </c>
      <c r="B962" s="27" t="s">
        <v>3815</v>
      </c>
      <c r="C962" s="27" t="s">
        <v>5581</v>
      </c>
      <c r="D962" s="25" t="s">
        <v>4223</v>
      </c>
      <c r="E962" s="27" t="str">
        <f>CONCATENATE(Table2[[#This Row],[Original submission point Part 1]],".",Table2[[#This Row],[Original submission point Part 2]])</f>
        <v>252.98</v>
      </c>
      <c r="F962" s="26">
        <v>252</v>
      </c>
      <c r="G962" s="26">
        <v>98</v>
      </c>
      <c r="H962" s="59" t="s">
        <v>4233</v>
      </c>
      <c r="I962" s="69" t="s">
        <v>16</v>
      </c>
      <c r="J962" s="27" t="s">
        <v>1541</v>
      </c>
      <c r="K962" s="73" t="s">
        <v>28</v>
      </c>
      <c r="L962" s="53" t="s">
        <v>4240</v>
      </c>
    </row>
    <row r="963" spans="1:12" ht="86.4" x14ac:dyDescent="0.3">
      <c r="A963" s="79">
        <v>159</v>
      </c>
      <c r="B963" s="60" t="s">
        <v>3815</v>
      </c>
      <c r="C963" s="60" t="s">
        <v>5582</v>
      </c>
      <c r="D963" s="60" t="s">
        <v>334</v>
      </c>
      <c r="E963" s="60" t="str">
        <f>CONCATENATE(Table2[[#This Row],[Original submission point Part 1]],".",Table2[[#This Row],[Original submission point Part 2]])</f>
        <v>42.34</v>
      </c>
      <c r="F963" s="84">
        <v>42</v>
      </c>
      <c r="G963" s="84">
        <v>34</v>
      </c>
      <c r="H963" s="29" t="s">
        <v>1529</v>
      </c>
      <c r="I963" s="102" t="s">
        <v>114</v>
      </c>
      <c r="J963" s="37" t="s">
        <v>1530</v>
      </c>
      <c r="K963" s="42" t="s">
        <v>542</v>
      </c>
      <c r="L963" s="60" t="s">
        <v>1531</v>
      </c>
    </row>
    <row r="964" spans="1:12" ht="86.4" x14ac:dyDescent="0.3">
      <c r="A964" s="79">
        <v>159</v>
      </c>
      <c r="B964" s="60" t="s">
        <v>3815</v>
      </c>
      <c r="C964" s="60" t="s">
        <v>5583</v>
      </c>
      <c r="D964" s="60" t="s">
        <v>334</v>
      </c>
      <c r="E964" s="60" t="str">
        <f>CONCATENATE(Table2[[#This Row],[Original submission point Part 1]],".",Table2[[#This Row],[Original submission point Part 2]])</f>
        <v>42.35</v>
      </c>
      <c r="F964" s="79">
        <v>42</v>
      </c>
      <c r="G964" s="79">
        <v>35</v>
      </c>
      <c r="H964" s="29" t="s">
        <v>1532</v>
      </c>
      <c r="I964" s="102" t="s">
        <v>114</v>
      </c>
      <c r="J964" s="37" t="s">
        <v>1530</v>
      </c>
      <c r="K964" s="42" t="s">
        <v>28</v>
      </c>
      <c r="L964" s="60" t="s">
        <v>1531</v>
      </c>
    </row>
    <row r="965" spans="1:12" ht="72" x14ac:dyDescent="0.3">
      <c r="A965" s="79">
        <v>160</v>
      </c>
      <c r="B965" s="60" t="s">
        <v>7480</v>
      </c>
      <c r="C965" s="60" t="s">
        <v>5584</v>
      </c>
      <c r="D965" s="60" t="s">
        <v>1071</v>
      </c>
      <c r="E965" s="60" t="str">
        <f>CONCATENATE(Table2[[#This Row],[Original submission point Part 1]],".",Table2[[#This Row],[Original submission point Part 2]])</f>
        <v>85.1</v>
      </c>
      <c r="F965" s="84">
        <v>85</v>
      </c>
      <c r="G965" s="84">
        <v>1</v>
      </c>
      <c r="H965" s="60" t="s">
        <v>1072</v>
      </c>
      <c r="I965" s="100" t="s">
        <v>272</v>
      </c>
      <c r="J965" s="60" t="s">
        <v>1661</v>
      </c>
      <c r="K965" s="82" t="s">
        <v>18</v>
      </c>
      <c r="L965" s="29" t="s">
        <v>1662</v>
      </c>
    </row>
    <row r="966" spans="1:12" ht="43.2" x14ac:dyDescent="0.3">
      <c r="A966" s="79">
        <v>160</v>
      </c>
      <c r="B966" s="60" t="s">
        <v>7480</v>
      </c>
      <c r="C966" s="60" t="s">
        <v>5585</v>
      </c>
      <c r="D966" s="60" t="s">
        <v>825</v>
      </c>
      <c r="E966" s="60" t="str">
        <f>CONCATENATE(Table2[[#This Row],[Original submission point Part 1]],".",Table2[[#This Row],[Original submission point Part 2]])</f>
        <v>88.1</v>
      </c>
      <c r="F966" s="79">
        <v>88</v>
      </c>
      <c r="G966" s="79">
        <v>1</v>
      </c>
      <c r="H966" s="60" t="s">
        <v>826</v>
      </c>
      <c r="I966" s="100" t="s">
        <v>272</v>
      </c>
      <c r="J966" s="60" t="s">
        <v>827</v>
      </c>
      <c r="K966" s="82" t="s">
        <v>18</v>
      </c>
      <c r="L966" s="60" t="s">
        <v>1663</v>
      </c>
    </row>
    <row r="967" spans="1:12" ht="86.4" x14ac:dyDescent="0.3">
      <c r="A967" s="79">
        <v>160</v>
      </c>
      <c r="B967" s="60" t="s">
        <v>7480</v>
      </c>
      <c r="C967" s="60" t="s">
        <v>5586</v>
      </c>
      <c r="D967" s="60" t="s">
        <v>829</v>
      </c>
      <c r="E967" s="60" t="str">
        <f>CONCATENATE(Table2[[#This Row],[Original submission point Part 1]],".",Table2[[#This Row],[Original submission point Part 2]])</f>
        <v>108.1</v>
      </c>
      <c r="F967" s="84">
        <v>108</v>
      </c>
      <c r="G967" s="84">
        <v>1</v>
      </c>
      <c r="H967" s="60" t="s">
        <v>810</v>
      </c>
      <c r="I967" s="100" t="s">
        <v>272</v>
      </c>
      <c r="J967" s="60" t="s">
        <v>1664</v>
      </c>
      <c r="K967" s="82" t="s">
        <v>18</v>
      </c>
      <c r="L967" s="60" t="s">
        <v>4352</v>
      </c>
    </row>
    <row r="968" spans="1:12" ht="57.6" x14ac:dyDescent="0.3">
      <c r="A968" s="79">
        <v>160</v>
      </c>
      <c r="B968" s="60" t="s">
        <v>7480</v>
      </c>
      <c r="C968" s="60" t="s">
        <v>5587</v>
      </c>
      <c r="D968" s="60" t="s">
        <v>829</v>
      </c>
      <c r="E968" s="60" t="str">
        <f>CONCATENATE(Table2[[#This Row],[Original submission point Part 1]],".",Table2[[#This Row],[Original submission point Part 2]])</f>
        <v>108.2</v>
      </c>
      <c r="F968" s="79">
        <v>108</v>
      </c>
      <c r="G968" s="79">
        <v>2</v>
      </c>
      <c r="H968" s="60" t="s">
        <v>831</v>
      </c>
      <c r="I968" s="100" t="s">
        <v>272</v>
      </c>
      <c r="J968" s="60" t="s">
        <v>1665</v>
      </c>
      <c r="K968" s="82" t="s">
        <v>18</v>
      </c>
      <c r="L968" s="60" t="s">
        <v>4353</v>
      </c>
    </row>
    <row r="969" spans="1:12" ht="115.2" x14ac:dyDescent="0.3">
      <c r="A969" s="79">
        <v>160</v>
      </c>
      <c r="B969" s="60" t="s">
        <v>7480</v>
      </c>
      <c r="C969" s="60" t="s">
        <v>5588</v>
      </c>
      <c r="D969" s="60" t="s">
        <v>829</v>
      </c>
      <c r="E969" s="60" t="str">
        <f>CONCATENATE(Table2[[#This Row],[Original submission point Part 1]],".",Table2[[#This Row],[Original submission point Part 2]])</f>
        <v>108.3</v>
      </c>
      <c r="F969" s="84">
        <v>108</v>
      </c>
      <c r="G969" s="84">
        <v>3</v>
      </c>
      <c r="H969" s="60" t="s">
        <v>834</v>
      </c>
      <c r="I969" s="100" t="s">
        <v>272</v>
      </c>
      <c r="J969" s="60" t="s">
        <v>4452</v>
      </c>
      <c r="K969" s="82" t="s">
        <v>18</v>
      </c>
      <c r="L969" s="29" t="s">
        <v>1666</v>
      </c>
    </row>
    <row r="970" spans="1:12" ht="86.4" x14ac:dyDescent="0.3">
      <c r="A970" s="79">
        <v>160</v>
      </c>
      <c r="B970" s="60" t="s">
        <v>7480</v>
      </c>
      <c r="C970" s="60" t="s">
        <v>5589</v>
      </c>
      <c r="D970" s="60" t="s">
        <v>835</v>
      </c>
      <c r="E970" s="60" t="str">
        <f>CONCATENATE(Table2[[#This Row],[Original submission point Part 1]],".",Table2[[#This Row],[Original submission point Part 2]])</f>
        <v>109.1</v>
      </c>
      <c r="F970" s="79">
        <v>109</v>
      </c>
      <c r="G970" s="79">
        <v>1</v>
      </c>
      <c r="H970" s="60" t="s">
        <v>810</v>
      </c>
      <c r="I970" s="100" t="s">
        <v>272</v>
      </c>
      <c r="J970" s="60" t="s">
        <v>1667</v>
      </c>
      <c r="K970" s="82" t="s">
        <v>18</v>
      </c>
      <c r="L970" s="60" t="s">
        <v>4354</v>
      </c>
    </row>
    <row r="971" spans="1:12" ht="43.2" x14ac:dyDescent="0.3">
      <c r="A971" s="79">
        <v>160</v>
      </c>
      <c r="B971" s="60" t="s">
        <v>7480</v>
      </c>
      <c r="C971" s="60" t="s">
        <v>5590</v>
      </c>
      <c r="D971" s="60" t="s">
        <v>1668</v>
      </c>
      <c r="E971" s="60" t="str">
        <f>CONCATENATE(Table2[[#This Row],[Original submission point Part 1]],".",Table2[[#This Row],[Original submission point Part 2]])</f>
        <v>138.1</v>
      </c>
      <c r="F971" s="84">
        <v>138</v>
      </c>
      <c r="G971" s="84">
        <v>1</v>
      </c>
      <c r="H971" s="60" t="s">
        <v>810</v>
      </c>
      <c r="I971" s="100" t="s">
        <v>272</v>
      </c>
      <c r="J971" s="60" t="s">
        <v>1669</v>
      </c>
      <c r="K971" s="82" t="s">
        <v>18</v>
      </c>
      <c r="L971" s="60" t="s">
        <v>1670</v>
      </c>
    </row>
    <row r="972" spans="1:12" ht="43.2" x14ac:dyDescent="0.3">
      <c r="A972" s="79">
        <v>160</v>
      </c>
      <c r="B972" s="60" t="s">
        <v>7480</v>
      </c>
      <c r="C972" s="60" t="s">
        <v>5591</v>
      </c>
      <c r="D972" s="60" t="s">
        <v>295</v>
      </c>
      <c r="E972" s="60" t="str">
        <f>CONCATENATE(Table2[[#This Row],[Original submission point Part 1]],".",Table2[[#This Row],[Original submission point Part 2]])</f>
        <v>182.142</v>
      </c>
      <c r="F972" s="79">
        <v>182</v>
      </c>
      <c r="G972" s="79">
        <v>142</v>
      </c>
      <c r="H972" s="60" t="s">
        <v>1671</v>
      </c>
      <c r="I972" s="100" t="s">
        <v>272</v>
      </c>
      <c r="J972" s="60" t="s">
        <v>1672</v>
      </c>
      <c r="K972" s="82" t="s">
        <v>116</v>
      </c>
      <c r="L972" s="60" t="s">
        <v>4355</v>
      </c>
    </row>
    <row r="973" spans="1:12" ht="57.6" x14ac:dyDescent="0.3">
      <c r="A973" s="79">
        <v>160</v>
      </c>
      <c r="B973" s="60" t="s">
        <v>7480</v>
      </c>
      <c r="C973" s="60" t="s">
        <v>5592</v>
      </c>
      <c r="D973" s="60" t="s">
        <v>295</v>
      </c>
      <c r="E973" s="60" t="str">
        <f>CONCATENATE(Table2[[#This Row],[Original submission point Part 1]],".",Table2[[#This Row],[Original submission point Part 2]])</f>
        <v>182.143</v>
      </c>
      <c r="F973" s="84">
        <v>182</v>
      </c>
      <c r="G973" s="84">
        <v>143</v>
      </c>
      <c r="H973" s="60" t="s">
        <v>834</v>
      </c>
      <c r="I973" s="100" t="s">
        <v>272</v>
      </c>
      <c r="J973" s="60" t="s">
        <v>1084</v>
      </c>
      <c r="K973" s="82" t="s">
        <v>18</v>
      </c>
      <c r="L973" s="60" t="s">
        <v>1673</v>
      </c>
    </row>
    <row r="974" spans="1:12" ht="43.2" x14ac:dyDescent="0.3">
      <c r="A974" s="79">
        <v>160</v>
      </c>
      <c r="B974" s="60" t="s">
        <v>7480</v>
      </c>
      <c r="C974" s="60" t="s">
        <v>5593</v>
      </c>
      <c r="D974" s="60" t="s">
        <v>295</v>
      </c>
      <c r="E974" s="60" t="str">
        <f>CONCATENATE(Table2[[#This Row],[Original submission point Part 1]],".",Table2[[#This Row],[Original submission point Part 2]])</f>
        <v>182.144</v>
      </c>
      <c r="F974" s="79">
        <v>182</v>
      </c>
      <c r="G974" s="79">
        <v>144</v>
      </c>
      <c r="H974" s="60" t="s">
        <v>1674</v>
      </c>
      <c r="I974" s="100" t="s">
        <v>272</v>
      </c>
      <c r="J974" s="60" t="s">
        <v>1675</v>
      </c>
      <c r="K974" s="82" t="s">
        <v>116</v>
      </c>
      <c r="L974" s="60" t="s">
        <v>1676</v>
      </c>
    </row>
    <row r="975" spans="1:12" ht="115.2" x14ac:dyDescent="0.3">
      <c r="A975" s="79">
        <v>160</v>
      </c>
      <c r="B975" s="60" t="s">
        <v>7480</v>
      </c>
      <c r="C975" s="60" t="s">
        <v>5594</v>
      </c>
      <c r="D975" s="60" t="s">
        <v>804</v>
      </c>
      <c r="E975" s="60" t="str">
        <f>CONCATENATE(Table2[[#This Row],[Original submission point Part 1]],".",Table2[[#This Row],[Original submission point Part 2]])</f>
        <v>22.2</v>
      </c>
      <c r="F975" s="79">
        <v>22</v>
      </c>
      <c r="G975" s="79">
        <v>2</v>
      </c>
      <c r="H975" s="60" t="s">
        <v>805</v>
      </c>
      <c r="I975" s="100" t="s">
        <v>272</v>
      </c>
      <c r="J975" s="60" t="s">
        <v>1654</v>
      </c>
      <c r="K975" s="82" t="s">
        <v>18</v>
      </c>
      <c r="L975" s="29" t="s">
        <v>1655</v>
      </c>
    </row>
    <row r="976" spans="1:12" ht="43.2" x14ac:dyDescent="0.3">
      <c r="A976" s="79">
        <v>160</v>
      </c>
      <c r="B976" s="60" t="s">
        <v>7480</v>
      </c>
      <c r="C976" s="60" t="s">
        <v>5595</v>
      </c>
      <c r="D976" s="60" t="s">
        <v>844</v>
      </c>
      <c r="E976" s="60" t="str">
        <f>CONCATENATE(Table2[[#This Row],[Original submission point Part 1]],".",Table2[[#This Row],[Original submission point Part 2]])</f>
        <v>182.145</v>
      </c>
      <c r="F976" s="84">
        <v>182</v>
      </c>
      <c r="G976" s="84">
        <v>145</v>
      </c>
      <c r="H976" s="60" t="s">
        <v>1674</v>
      </c>
      <c r="I976" s="100" t="s">
        <v>272</v>
      </c>
      <c r="J976" s="60" t="s">
        <v>1675</v>
      </c>
      <c r="K976" s="82" t="s">
        <v>18</v>
      </c>
      <c r="L976" s="60" t="s">
        <v>1677</v>
      </c>
    </row>
    <row r="977" spans="1:12" ht="43.2" x14ac:dyDescent="0.3">
      <c r="A977" s="79">
        <v>160</v>
      </c>
      <c r="B977" s="60" t="s">
        <v>7480</v>
      </c>
      <c r="C977" s="60" t="s">
        <v>5596</v>
      </c>
      <c r="D977" s="60" t="s">
        <v>844</v>
      </c>
      <c r="E977" s="60" t="str">
        <f>CONCATENATE(Table2[[#This Row],[Original submission point Part 1]],".",Table2[[#This Row],[Original submission point Part 2]])</f>
        <v>182.146</v>
      </c>
      <c r="F977" s="79">
        <v>182</v>
      </c>
      <c r="G977" s="79">
        <v>146</v>
      </c>
      <c r="H977" s="60" t="s">
        <v>1674</v>
      </c>
      <c r="I977" s="100"/>
      <c r="J977" s="60" t="s">
        <v>1675</v>
      </c>
      <c r="K977" s="82" t="s">
        <v>18</v>
      </c>
      <c r="L977" s="60" t="s">
        <v>1677</v>
      </c>
    </row>
    <row r="978" spans="1:12" ht="43.2" x14ac:dyDescent="0.3">
      <c r="A978" s="79">
        <v>160</v>
      </c>
      <c r="B978" s="60" t="s">
        <v>7480</v>
      </c>
      <c r="C978" s="60" t="s">
        <v>5597</v>
      </c>
      <c r="D978" s="60" t="s">
        <v>844</v>
      </c>
      <c r="E978" s="60" t="str">
        <f>CONCATENATE(Table2[[#This Row],[Original submission point Part 1]],".",Table2[[#This Row],[Original submission point Part 2]])</f>
        <v>182.147</v>
      </c>
      <c r="F978" s="84">
        <v>182</v>
      </c>
      <c r="G978" s="84">
        <v>147</v>
      </c>
      <c r="H978" s="60" t="s">
        <v>1674</v>
      </c>
      <c r="I978" s="100" t="s">
        <v>272</v>
      </c>
      <c r="J978" s="60" t="s">
        <v>1675</v>
      </c>
      <c r="K978" s="82" t="s">
        <v>18</v>
      </c>
      <c r="L978" s="60" t="s">
        <v>1677</v>
      </c>
    </row>
    <row r="979" spans="1:12" ht="43.2" x14ac:dyDescent="0.3">
      <c r="A979" s="79">
        <v>160</v>
      </c>
      <c r="B979" s="60" t="s">
        <v>7480</v>
      </c>
      <c r="C979" s="60" t="s">
        <v>5598</v>
      </c>
      <c r="D979" s="60" t="s">
        <v>295</v>
      </c>
      <c r="E979" s="60" t="str">
        <f>CONCATENATE(Table2[[#This Row],[Original submission point Part 1]],".",Table2[[#This Row],[Original submission point Part 2]])</f>
        <v>182.157</v>
      </c>
      <c r="F979" s="79">
        <v>182</v>
      </c>
      <c r="G979" s="79">
        <v>157</v>
      </c>
      <c r="H979" s="60" t="s">
        <v>847</v>
      </c>
      <c r="I979" s="100" t="s">
        <v>272</v>
      </c>
      <c r="J979" s="29" t="s">
        <v>1678</v>
      </c>
      <c r="K979" s="82" t="s">
        <v>18</v>
      </c>
      <c r="L979" s="60" t="s">
        <v>1087</v>
      </c>
    </row>
    <row r="980" spans="1:12" ht="100.8" x14ac:dyDescent="0.3">
      <c r="A980" s="79">
        <v>160</v>
      </c>
      <c r="B980" s="60" t="s">
        <v>7480</v>
      </c>
      <c r="C980" s="60" t="s">
        <v>5599</v>
      </c>
      <c r="D980" s="60" t="s">
        <v>252</v>
      </c>
      <c r="E980" s="60" t="str">
        <f>CONCATENATE(Table2[[#This Row],[Original submission point Part 1]],".",Table2[[#This Row],[Original submission point Part 2]])</f>
        <v>183.12</v>
      </c>
      <c r="F980" s="79">
        <v>183</v>
      </c>
      <c r="G980" s="79">
        <v>12</v>
      </c>
      <c r="H980" s="60" t="s">
        <v>1679</v>
      </c>
      <c r="I980" s="100" t="s">
        <v>272</v>
      </c>
      <c r="J980" s="60" t="s">
        <v>1680</v>
      </c>
      <c r="K980" s="82" t="s">
        <v>18</v>
      </c>
      <c r="L980" s="60" t="s">
        <v>4356</v>
      </c>
    </row>
    <row r="981" spans="1:12" ht="86.4" x14ac:dyDescent="0.3">
      <c r="A981" s="79">
        <v>160</v>
      </c>
      <c r="B981" s="60" t="s">
        <v>7480</v>
      </c>
      <c r="C981" s="60" t="s">
        <v>5600</v>
      </c>
      <c r="D981" s="60" t="s">
        <v>252</v>
      </c>
      <c r="E981" s="60" t="str">
        <f>CONCATENATE(Table2[[#This Row],[Original submission point Part 1]],".",Table2[[#This Row],[Original submission point Part 2]])</f>
        <v>183.21</v>
      </c>
      <c r="F981" s="79">
        <v>183</v>
      </c>
      <c r="G981" s="79">
        <v>21</v>
      </c>
      <c r="H981" s="60" t="s">
        <v>850</v>
      </c>
      <c r="I981" s="100" t="s">
        <v>851</v>
      </c>
      <c r="J981" s="60" t="s">
        <v>1088</v>
      </c>
      <c r="K981" s="82" t="s">
        <v>853</v>
      </c>
      <c r="L981" s="60" t="s">
        <v>1090</v>
      </c>
    </row>
    <row r="982" spans="1:12" ht="43.2" x14ac:dyDescent="0.3">
      <c r="A982" s="79">
        <v>160</v>
      </c>
      <c r="B982" s="60" t="s">
        <v>7480</v>
      </c>
      <c r="C982" s="60" t="s">
        <v>5601</v>
      </c>
      <c r="D982" s="60" t="s">
        <v>252</v>
      </c>
      <c r="E982" s="60" t="str">
        <f>CONCATENATE(Table2[[#This Row],[Original submission point Part 1]],".",Table2[[#This Row],[Original submission point Part 2]])</f>
        <v>183.97</v>
      </c>
      <c r="F982" s="84">
        <v>183</v>
      </c>
      <c r="G982" s="84">
        <v>97</v>
      </c>
      <c r="H982" s="60" t="s">
        <v>1681</v>
      </c>
      <c r="I982" s="100" t="s">
        <v>851</v>
      </c>
      <c r="J982" s="60" t="s">
        <v>4453</v>
      </c>
      <c r="K982" s="82" t="s">
        <v>853</v>
      </c>
      <c r="L982" s="60" t="s">
        <v>1682</v>
      </c>
    </row>
    <row r="983" spans="1:12" ht="115.2" x14ac:dyDescent="0.3">
      <c r="A983" s="79">
        <v>160</v>
      </c>
      <c r="B983" s="60" t="s">
        <v>7480</v>
      </c>
      <c r="C983" s="60" t="s">
        <v>5602</v>
      </c>
      <c r="D983" s="60" t="s">
        <v>252</v>
      </c>
      <c r="E983" s="60" t="str">
        <f>CONCATENATE(Table2[[#This Row],[Original submission point Part 1]],".",Table2[[#This Row],[Original submission point Part 2]])</f>
        <v>183.103</v>
      </c>
      <c r="F983" s="84">
        <v>183</v>
      </c>
      <c r="G983" s="84">
        <v>103</v>
      </c>
      <c r="H983" s="60" t="s">
        <v>1091</v>
      </c>
      <c r="I983" s="100" t="s">
        <v>272</v>
      </c>
      <c r="J983" s="60" t="s">
        <v>1683</v>
      </c>
      <c r="K983" s="82" t="s">
        <v>116</v>
      </c>
      <c r="L983" s="60" t="s">
        <v>4357</v>
      </c>
    </row>
    <row r="984" spans="1:12" ht="86.4" x14ac:dyDescent="0.3">
      <c r="A984" s="79">
        <v>160</v>
      </c>
      <c r="B984" s="60" t="s">
        <v>7480</v>
      </c>
      <c r="C984" s="60" t="s">
        <v>5603</v>
      </c>
      <c r="D984" s="60" t="s">
        <v>252</v>
      </c>
      <c r="E984" s="60" t="str">
        <f>CONCATENATE(Table2[[#This Row],[Original submission point Part 1]],".",Table2[[#This Row],[Original submission point Part 2]])</f>
        <v>183.166</v>
      </c>
      <c r="F984" s="84">
        <v>183</v>
      </c>
      <c r="G984" s="84">
        <v>166</v>
      </c>
      <c r="H984" s="60" t="s">
        <v>1093</v>
      </c>
      <c r="I984" s="100" t="s">
        <v>851</v>
      </c>
      <c r="J984" s="60" t="s">
        <v>1684</v>
      </c>
      <c r="K984" s="82" t="s">
        <v>1685</v>
      </c>
      <c r="L984" s="60" t="s">
        <v>4358</v>
      </c>
    </row>
    <row r="985" spans="1:12" ht="43.2" x14ac:dyDescent="0.3">
      <c r="A985" s="79">
        <v>160</v>
      </c>
      <c r="B985" s="60" t="s">
        <v>7480</v>
      </c>
      <c r="C985" s="60" t="s">
        <v>5604</v>
      </c>
      <c r="D985" s="60" t="s">
        <v>1097</v>
      </c>
      <c r="E985" s="60" t="str">
        <f>CONCATENATE(Table2[[#This Row],[Original submission point Part 1]],".",Table2[[#This Row],[Original submission point Part 2]])</f>
        <v>227.2</v>
      </c>
      <c r="F985" s="84">
        <v>227</v>
      </c>
      <c r="G985" s="84">
        <v>2</v>
      </c>
      <c r="H985" s="60" t="s">
        <v>1098</v>
      </c>
      <c r="I985" s="100" t="s">
        <v>272</v>
      </c>
      <c r="J985" s="60" t="s">
        <v>1686</v>
      </c>
      <c r="K985" s="82" t="s">
        <v>116</v>
      </c>
      <c r="L985" s="60" t="s">
        <v>4359</v>
      </c>
    </row>
    <row r="986" spans="1:12" ht="72" x14ac:dyDescent="0.3">
      <c r="A986" s="79">
        <v>160</v>
      </c>
      <c r="B986" s="60" t="s">
        <v>7480</v>
      </c>
      <c r="C986" s="60" t="s">
        <v>5605</v>
      </c>
      <c r="D986" s="60" t="s">
        <v>809</v>
      </c>
      <c r="E986" s="60" t="str">
        <f>CONCATENATE(Table2[[#This Row],[Original submission point Part 1]],".",Table2[[#This Row],[Original submission point Part 2]])</f>
        <v>26.1</v>
      </c>
      <c r="F986" s="84">
        <v>26</v>
      </c>
      <c r="G986" s="84">
        <v>1</v>
      </c>
      <c r="H986" s="60" t="s">
        <v>810</v>
      </c>
      <c r="I986" s="100" t="s">
        <v>272</v>
      </c>
      <c r="J986" s="60" t="s">
        <v>1055</v>
      </c>
      <c r="K986" s="82" t="s">
        <v>18</v>
      </c>
      <c r="L986" s="60" t="s">
        <v>4360</v>
      </c>
    </row>
    <row r="987" spans="1:12" ht="43.2" x14ac:dyDescent="0.3">
      <c r="A987" s="79">
        <v>160</v>
      </c>
      <c r="B987" s="60" t="s">
        <v>7480</v>
      </c>
      <c r="C987" s="60" t="s">
        <v>5606</v>
      </c>
      <c r="D987" s="60" t="s">
        <v>1687</v>
      </c>
      <c r="E987" s="60" t="str">
        <f>CONCATENATE(Table2[[#This Row],[Original submission point Part 1]],".",Table2[[#This Row],[Original submission point Part 2]])</f>
        <v>245.1</v>
      </c>
      <c r="F987" s="79">
        <v>245</v>
      </c>
      <c r="G987" s="79">
        <v>1</v>
      </c>
      <c r="H987" s="60" t="s">
        <v>1494</v>
      </c>
      <c r="I987" s="100" t="s">
        <v>272</v>
      </c>
      <c r="J987" s="60" t="s">
        <v>1688</v>
      </c>
      <c r="K987" s="82" t="s">
        <v>116</v>
      </c>
      <c r="L987" s="60" t="s">
        <v>4361</v>
      </c>
    </row>
    <row r="988" spans="1:12" ht="43.2" x14ac:dyDescent="0.3">
      <c r="A988" s="79">
        <v>160</v>
      </c>
      <c r="B988" s="60" t="s">
        <v>7480</v>
      </c>
      <c r="C988" s="60" t="s">
        <v>5607</v>
      </c>
      <c r="D988" s="60" t="s">
        <v>1687</v>
      </c>
      <c r="E988" s="60" t="str">
        <f>CONCATENATE(Table2[[#This Row],[Original submission point Part 1]],".",Table2[[#This Row],[Original submission point Part 2]])</f>
        <v>245.63</v>
      </c>
      <c r="F988" s="84">
        <v>245</v>
      </c>
      <c r="G988" s="84">
        <v>63</v>
      </c>
      <c r="H988" s="60" t="s">
        <v>1689</v>
      </c>
      <c r="I988" s="100" t="s">
        <v>851</v>
      </c>
      <c r="J988" s="60" t="s">
        <v>1690</v>
      </c>
      <c r="K988" s="82" t="s">
        <v>853</v>
      </c>
      <c r="L988" s="60" t="s">
        <v>4355</v>
      </c>
    </row>
    <row r="989" spans="1:12" ht="57.6" x14ac:dyDescent="0.3">
      <c r="A989" s="41">
        <v>160</v>
      </c>
      <c r="B989" s="60" t="s">
        <v>7480</v>
      </c>
      <c r="C989" s="60" t="s">
        <v>5608</v>
      </c>
      <c r="D989" s="37" t="s">
        <v>1687</v>
      </c>
      <c r="E989" s="60" t="str">
        <f>CONCATENATE(Table2[[#This Row],[Original submission point Part 1]],".",Table2[[#This Row],[Original submission point Part 2]])</f>
        <v>245.81</v>
      </c>
      <c r="F989" s="41">
        <v>245</v>
      </c>
      <c r="G989" s="41">
        <v>81</v>
      </c>
      <c r="H989" s="37" t="s">
        <v>1691</v>
      </c>
      <c r="I989" s="102" t="s">
        <v>851</v>
      </c>
      <c r="J989" s="37" t="s">
        <v>1692</v>
      </c>
      <c r="K989" s="42" t="s">
        <v>853</v>
      </c>
      <c r="L989" s="37" t="s">
        <v>1693</v>
      </c>
    </row>
    <row r="990" spans="1:12" ht="43.2" x14ac:dyDescent="0.3">
      <c r="A990" s="26">
        <v>160</v>
      </c>
      <c r="B990" s="27" t="s">
        <v>7480</v>
      </c>
      <c r="C990" s="27" t="s">
        <v>5609</v>
      </c>
      <c r="D990" s="25" t="s">
        <v>4414</v>
      </c>
      <c r="E990" s="27" t="str">
        <f>CONCATENATE(Table2[[#This Row],[Original submission point Part 1]],".",Table2[[#This Row],[Original submission point Part 2]])</f>
        <v>27.2</v>
      </c>
      <c r="F990" s="26">
        <v>27</v>
      </c>
      <c r="G990" s="26">
        <v>2</v>
      </c>
      <c r="H990" s="66" t="s">
        <v>4418</v>
      </c>
      <c r="I990" s="67" t="s">
        <v>22</v>
      </c>
      <c r="J990" s="68" t="s">
        <v>4431</v>
      </c>
      <c r="K990" s="76" t="s">
        <v>24</v>
      </c>
      <c r="L990" s="68" t="s">
        <v>4424</v>
      </c>
    </row>
    <row r="991" spans="1:12" ht="43.2" x14ac:dyDescent="0.3">
      <c r="A991" s="26">
        <v>160</v>
      </c>
      <c r="B991" s="27" t="s">
        <v>7480</v>
      </c>
      <c r="C991" s="27" t="s">
        <v>5610</v>
      </c>
      <c r="D991" s="25" t="s">
        <v>4415</v>
      </c>
      <c r="E991" s="27" t="str">
        <f>CONCATENATE(Table2[[#This Row],[Original submission point Part 1]],".",Table2[[#This Row],[Original submission point Part 2]])</f>
        <v>176.31</v>
      </c>
      <c r="F991" s="26">
        <v>176</v>
      </c>
      <c r="G991" s="26">
        <v>31</v>
      </c>
      <c r="H991" s="66" t="s">
        <v>4419</v>
      </c>
      <c r="I991" s="67" t="s">
        <v>16</v>
      </c>
      <c r="J991" s="68" t="s">
        <v>4425</v>
      </c>
      <c r="K991" s="76" t="s">
        <v>28</v>
      </c>
      <c r="L991" s="68" t="s">
        <v>4424</v>
      </c>
    </row>
    <row r="992" spans="1:12" ht="43.2" x14ac:dyDescent="0.3">
      <c r="A992" s="26">
        <v>160</v>
      </c>
      <c r="B992" s="27" t="s">
        <v>7480</v>
      </c>
      <c r="C992" s="27" t="s">
        <v>5611</v>
      </c>
      <c r="D992" s="25" t="s">
        <v>3845</v>
      </c>
      <c r="E992" s="27" t="str">
        <f>CONCATENATE(Table2[[#This Row],[Original submission point Part 1]],".",Table2[[#This Row],[Original submission point Part 2]])</f>
        <v>182.157</v>
      </c>
      <c r="F992" s="26">
        <v>182</v>
      </c>
      <c r="G992" s="26">
        <v>157</v>
      </c>
      <c r="H992" s="66" t="s">
        <v>4420</v>
      </c>
      <c r="I992" s="67" t="s">
        <v>16</v>
      </c>
      <c r="J992" s="68" t="s">
        <v>4426</v>
      </c>
      <c r="K992" s="76" t="s">
        <v>28</v>
      </c>
      <c r="L992" s="68" t="s">
        <v>4423</v>
      </c>
    </row>
    <row r="993" spans="1:12" ht="43.2" x14ac:dyDescent="0.3">
      <c r="A993" s="26">
        <v>160</v>
      </c>
      <c r="B993" s="27" t="s">
        <v>7480</v>
      </c>
      <c r="C993" s="27" t="s">
        <v>5612</v>
      </c>
      <c r="D993" s="25" t="s">
        <v>3848</v>
      </c>
      <c r="E993" s="27" t="str">
        <f>CONCATENATE(Table2[[#This Row],[Original submission point Part 1]],".",Table2[[#This Row],[Original submission point Part 2]])</f>
        <v>183.149</v>
      </c>
      <c r="F993" s="26">
        <v>183</v>
      </c>
      <c r="G993" s="26">
        <v>149</v>
      </c>
      <c r="H993" s="66" t="s">
        <v>4421</v>
      </c>
      <c r="I993" s="67" t="s">
        <v>159</v>
      </c>
      <c r="J993" s="68" t="s">
        <v>4427</v>
      </c>
      <c r="K993" s="76" t="s">
        <v>24</v>
      </c>
      <c r="L993" s="68" t="s">
        <v>4428</v>
      </c>
    </row>
    <row r="994" spans="1:12" ht="43.2" x14ac:dyDescent="0.3">
      <c r="A994" s="26">
        <v>160</v>
      </c>
      <c r="B994" s="27" t="s">
        <v>7480</v>
      </c>
      <c r="C994" s="27" t="s">
        <v>5613</v>
      </c>
      <c r="D994" s="25" t="s">
        <v>4416</v>
      </c>
      <c r="E994" s="27" t="str">
        <f>CONCATENATE(Table2[[#This Row],[Original submission point Part 1]],".",Table2[[#This Row],[Original submission point Part 2]])</f>
        <v>53.19</v>
      </c>
      <c r="F994" s="26">
        <v>53</v>
      </c>
      <c r="G994" s="26">
        <v>19</v>
      </c>
      <c r="H994" s="67" t="s">
        <v>4422</v>
      </c>
      <c r="I994" s="67" t="s">
        <v>16</v>
      </c>
      <c r="J994" s="68" t="s">
        <v>4429</v>
      </c>
      <c r="K994" s="76" t="s">
        <v>28</v>
      </c>
      <c r="L994" s="68" t="s">
        <v>4430</v>
      </c>
    </row>
    <row r="995" spans="1:12" ht="43.2" x14ac:dyDescent="0.3">
      <c r="A995" s="26">
        <v>160</v>
      </c>
      <c r="B995" s="27" t="s">
        <v>7480</v>
      </c>
      <c r="C995" s="27" t="s">
        <v>5614</v>
      </c>
      <c r="D995" s="25" t="s">
        <v>4417</v>
      </c>
      <c r="E995" s="27" t="str">
        <f>CONCATENATE(Table2[[#This Row],[Original submission point Part 1]],".",Table2[[#This Row],[Original submission point Part 2]])</f>
        <v>247.19</v>
      </c>
      <c r="F995" s="26">
        <v>247</v>
      </c>
      <c r="G995" s="26">
        <v>19</v>
      </c>
      <c r="H995" s="67" t="s">
        <v>4422</v>
      </c>
      <c r="I995" s="77" t="s">
        <v>16</v>
      </c>
      <c r="J995" s="91" t="s">
        <v>4432</v>
      </c>
      <c r="K995" s="78" t="s">
        <v>28</v>
      </c>
      <c r="L995" s="77" t="s">
        <v>4433</v>
      </c>
    </row>
    <row r="996" spans="1:12" ht="86.4" x14ac:dyDescent="0.3">
      <c r="A996" s="79">
        <v>160</v>
      </c>
      <c r="B996" s="60" t="s">
        <v>7480</v>
      </c>
      <c r="C996" s="60" t="s">
        <v>5615</v>
      </c>
      <c r="D996" s="60" t="s">
        <v>1656</v>
      </c>
      <c r="E996" s="60" t="str">
        <f>CONCATENATE(Table2[[#This Row],[Original submission point Part 1]],".",Table2[[#This Row],[Original submission point Part 2]])</f>
        <v>30.1</v>
      </c>
      <c r="F996" s="79">
        <v>30</v>
      </c>
      <c r="G996" s="79">
        <v>1</v>
      </c>
      <c r="H996" s="60" t="s">
        <v>810</v>
      </c>
      <c r="I996" s="100" t="s">
        <v>272</v>
      </c>
      <c r="J996" s="60" t="s">
        <v>4454</v>
      </c>
      <c r="K996" s="82" t="s">
        <v>18</v>
      </c>
      <c r="L996" s="60" t="s">
        <v>1058</v>
      </c>
    </row>
    <row r="997" spans="1:12" ht="144" x14ac:dyDescent="0.3">
      <c r="A997" s="79">
        <v>160</v>
      </c>
      <c r="B997" s="60" t="s">
        <v>7480</v>
      </c>
      <c r="C997" s="60" t="s">
        <v>5616</v>
      </c>
      <c r="D997" s="60" t="s">
        <v>812</v>
      </c>
      <c r="E997" s="60" t="str">
        <f>CONCATENATE(Table2[[#This Row],[Original submission point Part 1]],".",Table2[[#This Row],[Original submission point Part 2]])</f>
        <v>32.1</v>
      </c>
      <c r="F997" s="84">
        <v>32</v>
      </c>
      <c r="G997" s="84">
        <v>1</v>
      </c>
      <c r="H997" s="60" t="s">
        <v>810</v>
      </c>
      <c r="I997" s="100" t="s">
        <v>272</v>
      </c>
      <c r="J997" s="60" t="s">
        <v>1059</v>
      </c>
      <c r="K997" s="82" t="s">
        <v>18</v>
      </c>
      <c r="L997" s="60" t="s">
        <v>4362</v>
      </c>
    </row>
    <row r="998" spans="1:12" ht="86.4" x14ac:dyDescent="0.3">
      <c r="A998" s="79">
        <v>160</v>
      </c>
      <c r="B998" s="60" t="s">
        <v>7480</v>
      </c>
      <c r="C998" s="60" t="s">
        <v>5617</v>
      </c>
      <c r="D998" s="60" t="s">
        <v>1061</v>
      </c>
      <c r="E998" s="60" t="str">
        <f>CONCATENATE(Table2[[#This Row],[Original submission point Part 1]],".",Table2[[#This Row],[Original submission point Part 2]])</f>
        <v>33.5</v>
      </c>
      <c r="F998" s="79">
        <v>33</v>
      </c>
      <c r="G998" s="79">
        <v>5</v>
      </c>
      <c r="H998" s="60" t="s">
        <v>1062</v>
      </c>
      <c r="I998" s="100" t="s">
        <v>272</v>
      </c>
      <c r="J998" s="60" t="s">
        <v>1063</v>
      </c>
      <c r="K998" s="82" t="s">
        <v>18</v>
      </c>
      <c r="L998" s="29" t="s">
        <v>1657</v>
      </c>
    </row>
    <row r="999" spans="1:12" ht="72" x14ac:dyDescent="0.3">
      <c r="A999" s="79">
        <v>160</v>
      </c>
      <c r="B999" s="60" t="s">
        <v>7480</v>
      </c>
      <c r="C999" s="60" t="s">
        <v>5618</v>
      </c>
      <c r="D999" s="60" t="s">
        <v>815</v>
      </c>
      <c r="E999" s="60" t="str">
        <f>CONCATENATE(Table2[[#This Row],[Original submission point Part 1]],".",Table2[[#This Row],[Original submission point Part 2]])</f>
        <v>60.27</v>
      </c>
      <c r="F999" s="84">
        <v>60</v>
      </c>
      <c r="G999" s="84">
        <v>27</v>
      </c>
      <c r="H999" s="60" t="s">
        <v>816</v>
      </c>
      <c r="I999" s="100" t="s">
        <v>272</v>
      </c>
      <c r="J999" s="60" t="s">
        <v>1065</v>
      </c>
      <c r="K999" s="82" t="s">
        <v>18</v>
      </c>
      <c r="L999" s="60" t="s">
        <v>4363</v>
      </c>
    </row>
    <row r="1000" spans="1:12" ht="43.2" x14ac:dyDescent="0.3">
      <c r="A1000" s="79">
        <v>160</v>
      </c>
      <c r="B1000" s="60" t="s">
        <v>7480</v>
      </c>
      <c r="C1000" s="60" t="s">
        <v>5619</v>
      </c>
      <c r="D1000" s="60" t="s">
        <v>815</v>
      </c>
      <c r="E1000" s="60" t="str">
        <f>CONCATENATE(Table2[[#This Row],[Original submission point Part 1]],".",Table2[[#This Row],[Original submission point Part 2]])</f>
        <v>60.32</v>
      </c>
      <c r="F1000" s="79">
        <v>60</v>
      </c>
      <c r="G1000" s="79">
        <v>32</v>
      </c>
      <c r="H1000" s="60" t="s">
        <v>818</v>
      </c>
      <c r="I1000" s="100" t="s">
        <v>272</v>
      </c>
      <c r="J1000" s="60" t="s">
        <v>1658</v>
      </c>
      <c r="K1000" s="82" t="s">
        <v>18</v>
      </c>
      <c r="L1000" s="60" t="s">
        <v>1067</v>
      </c>
    </row>
    <row r="1001" spans="1:12" ht="86.4" x14ac:dyDescent="0.3">
      <c r="A1001" s="79">
        <v>160</v>
      </c>
      <c r="B1001" s="60" t="s">
        <v>7480</v>
      </c>
      <c r="C1001" s="60" t="s">
        <v>5620</v>
      </c>
      <c r="D1001" s="60" t="s">
        <v>821</v>
      </c>
      <c r="E1001" s="60" t="str">
        <f>CONCATENATE(Table2[[#This Row],[Original submission point Part 1]],".",Table2[[#This Row],[Original submission point Part 2]])</f>
        <v>81.2</v>
      </c>
      <c r="F1001" s="84">
        <v>81</v>
      </c>
      <c r="G1001" s="84">
        <v>2</v>
      </c>
      <c r="H1001" s="60" t="s">
        <v>1659</v>
      </c>
      <c r="I1001" s="100" t="s">
        <v>272</v>
      </c>
      <c r="J1001" s="60" t="s">
        <v>1069</v>
      </c>
      <c r="K1001" s="82" t="s">
        <v>18</v>
      </c>
      <c r="L1001" s="60" t="s">
        <v>1660</v>
      </c>
    </row>
    <row r="1002" spans="1:12" ht="86.4" x14ac:dyDescent="0.3">
      <c r="A1002" s="79">
        <v>160</v>
      </c>
      <c r="B1002" s="60" t="s">
        <v>7480</v>
      </c>
      <c r="C1002" s="60" t="s">
        <v>5621</v>
      </c>
      <c r="D1002" s="60" t="s">
        <v>821</v>
      </c>
      <c r="E1002" s="60" t="str">
        <f>CONCATENATE(Table2[[#This Row],[Original submission point Part 1]],".",Table2[[#This Row],[Original submission point Part 2]])</f>
        <v>81.3</v>
      </c>
      <c r="F1002" s="79">
        <v>81</v>
      </c>
      <c r="G1002" s="79">
        <v>3</v>
      </c>
      <c r="H1002" s="60" t="s">
        <v>1068</v>
      </c>
      <c r="I1002" s="100" t="s">
        <v>272</v>
      </c>
      <c r="J1002" s="60" t="s">
        <v>1069</v>
      </c>
      <c r="K1002" s="82" t="s">
        <v>18</v>
      </c>
      <c r="L1002" s="60" t="s">
        <v>1660</v>
      </c>
    </row>
    <row r="1003" spans="1:12" ht="28.8" x14ac:dyDescent="0.3">
      <c r="A1003" s="41">
        <v>165</v>
      </c>
      <c r="B1003" s="60" t="s">
        <v>3818</v>
      </c>
      <c r="C1003" s="60" t="s">
        <v>5622</v>
      </c>
      <c r="D1003" s="37" t="s">
        <v>1717</v>
      </c>
      <c r="E1003" s="60" t="str">
        <f>CONCATENATE(Table2[[#This Row],[Original submission point Part 1]],".",Table2[[#This Row],[Original submission point Part 2]])</f>
        <v>163.2</v>
      </c>
      <c r="F1003" s="49">
        <v>163</v>
      </c>
      <c r="G1003" s="49">
        <v>2</v>
      </c>
      <c r="H1003" s="37" t="s">
        <v>1718</v>
      </c>
      <c r="I1003" s="102" t="s">
        <v>16</v>
      </c>
      <c r="J1003" s="37" t="s">
        <v>1719</v>
      </c>
      <c r="K1003" s="42" t="s">
        <v>28</v>
      </c>
      <c r="L1003" s="37" t="s">
        <v>1515</v>
      </c>
    </row>
    <row r="1004" spans="1:12" ht="57.6" x14ac:dyDescent="0.3">
      <c r="A1004" s="41">
        <v>165</v>
      </c>
      <c r="B1004" s="60" t="s">
        <v>3818</v>
      </c>
      <c r="C1004" s="60" t="s">
        <v>5623</v>
      </c>
      <c r="D1004" s="37" t="s">
        <v>1720</v>
      </c>
      <c r="E1004" s="60" t="str">
        <f>CONCATENATE(Table2[[#This Row],[Original submission point Part 1]],".",Table2[[#This Row],[Original submission point Part 2]])</f>
        <v>168.23</v>
      </c>
      <c r="F1004" s="41">
        <v>168</v>
      </c>
      <c r="G1004" s="41">
        <v>23</v>
      </c>
      <c r="H1004" s="37" t="s">
        <v>1721</v>
      </c>
      <c r="I1004" s="102" t="s">
        <v>272</v>
      </c>
      <c r="J1004" s="37" t="s">
        <v>1712</v>
      </c>
      <c r="K1004" s="42" t="s">
        <v>28</v>
      </c>
      <c r="L1004" s="37" t="s">
        <v>1515</v>
      </c>
    </row>
    <row r="1005" spans="1:12" ht="28.8" x14ac:dyDescent="0.3">
      <c r="A1005" s="41">
        <v>165</v>
      </c>
      <c r="B1005" s="60" t="s">
        <v>3818</v>
      </c>
      <c r="C1005" s="60" t="s">
        <v>5624</v>
      </c>
      <c r="D1005" s="37" t="s">
        <v>634</v>
      </c>
      <c r="E1005" s="60" t="str">
        <f>CONCATENATE(Table2[[#This Row],[Original submission point Part 1]],".",Table2[[#This Row],[Original submission point Part 2]])</f>
        <v>172.7</v>
      </c>
      <c r="F1005" s="41">
        <v>172</v>
      </c>
      <c r="G1005" s="41">
        <v>7</v>
      </c>
      <c r="H1005" s="37" t="s">
        <v>1722</v>
      </c>
      <c r="I1005" s="102" t="s">
        <v>16</v>
      </c>
      <c r="J1005" s="37" t="s">
        <v>1723</v>
      </c>
      <c r="K1005" s="42" t="s">
        <v>28</v>
      </c>
      <c r="L1005" s="37" t="s">
        <v>1515</v>
      </c>
    </row>
    <row r="1006" spans="1:12" ht="129.6" x14ac:dyDescent="0.3">
      <c r="A1006" s="41">
        <v>165</v>
      </c>
      <c r="B1006" s="60" t="s">
        <v>3818</v>
      </c>
      <c r="C1006" s="60" t="s">
        <v>5625</v>
      </c>
      <c r="D1006" s="37" t="s">
        <v>634</v>
      </c>
      <c r="E1006" s="60" t="str">
        <f>CONCATENATE(Table2[[#This Row],[Original submission point Part 1]],".",Table2[[#This Row],[Original submission point Part 2]])</f>
        <v>172.11</v>
      </c>
      <c r="F1006" s="49">
        <v>172</v>
      </c>
      <c r="G1006" s="49">
        <v>11</v>
      </c>
      <c r="H1006" s="37" t="s">
        <v>1724</v>
      </c>
      <c r="I1006" s="102" t="s">
        <v>16</v>
      </c>
      <c r="J1006" s="37" t="s">
        <v>1725</v>
      </c>
      <c r="K1006" s="42" t="s">
        <v>28</v>
      </c>
      <c r="L1006" s="37" t="s">
        <v>1515</v>
      </c>
    </row>
    <row r="1007" spans="1:12" ht="57.6" x14ac:dyDescent="0.3">
      <c r="A1007" s="41">
        <v>165</v>
      </c>
      <c r="B1007" s="60" t="s">
        <v>3818</v>
      </c>
      <c r="C1007" s="60" t="s">
        <v>5626</v>
      </c>
      <c r="D1007" s="37" t="s">
        <v>634</v>
      </c>
      <c r="E1007" s="60" t="str">
        <f>CONCATENATE(Table2[[#This Row],[Original submission point Part 1]],".",Table2[[#This Row],[Original submission point Part 2]])</f>
        <v>172.12</v>
      </c>
      <c r="F1007" s="41">
        <v>172</v>
      </c>
      <c r="G1007" s="41">
        <v>12</v>
      </c>
      <c r="H1007" s="37" t="s">
        <v>1726</v>
      </c>
      <c r="I1007" s="102" t="s">
        <v>16</v>
      </c>
      <c r="J1007" s="37" t="s">
        <v>1727</v>
      </c>
      <c r="K1007" s="42" t="s">
        <v>28</v>
      </c>
      <c r="L1007" s="37" t="s">
        <v>1515</v>
      </c>
    </row>
    <row r="1008" spans="1:12" ht="57.6" x14ac:dyDescent="0.3">
      <c r="A1008" s="41">
        <v>165</v>
      </c>
      <c r="B1008" s="60" t="s">
        <v>3818</v>
      </c>
      <c r="C1008" s="60" t="s">
        <v>5627</v>
      </c>
      <c r="D1008" s="37" t="s">
        <v>634</v>
      </c>
      <c r="E1008" s="60" t="str">
        <f>CONCATENATE(Table2[[#This Row],[Original submission point Part 1]],".",Table2[[#This Row],[Original submission point Part 2]])</f>
        <v>172.14</v>
      </c>
      <c r="F1008" s="49">
        <v>172</v>
      </c>
      <c r="G1008" s="49">
        <v>14</v>
      </c>
      <c r="H1008" s="37" t="s">
        <v>1728</v>
      </c>
      <c r="I1008" s="102" t="s">
        <v>16</v>
      </c>
      <c r="J1008" s="37" t="s">
        <v>1729</v>
      </c>
      <c r="K1008" s="42" t="s">
        <v>28</v>
      </c>
      <c r="L1008" s="37" t="s">
        <v>1515</v>
      </c>
    </row>
    <row r="1009" spans="1:12" ht="43.2" x14ac:dyDescent="0.3">
      <c r="A1009" s="41">
        <v>165</v>
      </c>
      <c r="B1009" s="60" t="s">
        <v>3818</v>
      </c>
      <c r="C1009" s="60" t="s">
        <v>5628</v>
      </c>
      <c r="D1009" s="37" t="s">
        <v>634</v>
      </c>
      <c r="E1009" s="60" t="str">
        <f>CONCATENATE(Table2[[#This Row],[Original submission point Part 1]],".",Table2[[#This Row],[Original submission point Part 2]])</f>
        <v>172.37</v>
      </c>
      <c r="F1009" s="41">
        <v>172</v>
      </c>
      <c r="G1009" s="41">
        <v>37</v>
      </c>
      <c r="H1009" s="37" t="s">
        <v>1730</v>
      </c>
      <c r="I1009" s="102" t="s">
        <v>16</v>
      </c>
      <c r="J1009" s="37" t="s">
        <v>1731</v>
      </c>
      <c r="K1009" s="42" t="s">
        <v>28</v>
      </c>
      <c r="L1009" s="37" t="s">
        <v>1515</v>
      </c>
    </row>
    <row r="1010" spans="1:12" ht="115.2" x14ac:dyDescent="0.3">
      <c r="A1010" s="41">
        <v>165</v>
      </c>
      <c r="B1010" s="60" t="s">
        <v>3818</v>
      </c>
      <c r="C1010" s="60" t="s">
        <v>5629</v>
      </c>
      <c r="D1010" s="37" t="s">
        <v>634</v>
      </c>
      <c r="E1010" s="60" t="str">
        <f>CONCATENATE(Table2[[#This Row],[Original submission point Part 1]],".",Table2[[#This Row],[Original submission point Part 2]])</f>
        <v>172.38</v>
      </c>
      <c r="F1010" s="49">
        <v>172</v>
      </c>
      <c r="G1010" s="49">
        <v>38</v>
      </c>
      <c r="H1010" s="37" t="s">
        <v>1732</v>
      </c>
      <c r="I1010" s="102" t="s">
        <v>16</v>
      </c>
      <c r="J1010" s="37" t="s">
        <v>1733</v>
      </c>
      <c r="K1010" s="42" t="s">
        <v>28</v>
      </c>
      <c r="L1010" s="37" t="s">
        <v>1515</v>
      </c>
    </row>
    <row r="1011" spans="1:12" ht="86.4" x14ac:dyDescent="0.3">
      <c r="A1011" s="41">
        <v>165</v>
      </c>
      <c r="B1011" s="60" t="s">
        <v>3818</v>
      </c>
      <c r="C1011" s="60" t="s">
        <v>5630</v>
      </c>
      <c r="D1011" s="37" t="s">
        <v>634</v>
      </c>
      <c r="E1011" s="60" t="str">
        <f>CONCATENATE(Table2[[#This Row],[Original submission point Part 1]],".",Table2[[#This Row],[Original submission point Part 2]])</f>
        <v>172.76</v>
      </c>
      <c r="F1011" s="49">
        <v>172</v>
      </c>
      <c r="G1011" s="49">
        <v>76</v>
      </c>
      <c r="H1011" s="37" t="s">
        <v>1734</v>
      </c>
      <c r="I1011" s="102" t="s">
        <v>16</v>
      </c>
      <c r="J1011" s="37" t="s">
        <v>1735</v>
      </c>
      <c r="K1011" s="42" t="s">
        <v>28</v>
      </c>
      <c r="L1011" s="37" t="s">
        <v>1515</v>
      </c>
    </row>
    <row r="1012" spans="1:12" ht="57.6" x14ac:dyDescent="0.3">
      <c r="A1012" s="41">
        <v>165</v>
      </c>
      <c r="B1012" s="60" t="s">
        <v>3818</v>
      </c>
      <c r="C1012" s="60" t="s">
        <v>5631</v>
      </c>
      <c r="D1012" s="37" t="s">
        <v>634</v>
      </c>
      <c r="E1012" s="60" t="str">
        <f>CONCATENATE(Table2[[#This Row],[Original submission point Part 1]],".",Table2[[#This Row],[Original submission point Part 2]])</f>
        <v>172.127</v>
      </c>
      <c r="F1012" s="49">
        <v>172</v>
      </c>
      <c r="G1012" s="49">
        <v>127</v>
      </c>
      <c r="H1012" s="37" t="s">
        <v>1736</v>
      </c>
      <c r="I1012" s="102" t="s">
        <v>713</v>
      </c>
      <c r="J1012" s="37" t="s">
        <v>1737</v>
      </c>
      <c r="K1012" s="42" t="s">
        <v>28</v>
      </c>
      <c r="L1012" s="37" t="s">
        <v>1515</v>
      </c>
    </row>
    <row r="1013" spans="1:12" ht="57.6" x14ac:dyDescent="0.3">
      <c r="A1013" s="41">
        <v>165</v>
      </c>
      <c r="B1013" s="60" t="s">
        <v>3818</v>
      </c>
      <c r="C1013" s="60" t="s">
        <v>5632</v>
      </c>
      <c r="D1013" s="37" t="s">
        <v>1694</v>
      </c>
      <c r="E1013" s="60" t="str">
        <f>CONCATENATE(Table2[[#This Row],[Original submission point Part 1]],".",Table2[[#This Row],[Original submission point Part 2]])</f>
        <v>14.1</v>
      </c>
      <c r="F1013" s="41">
        <v>14</v>
      </c>
      <c r="G1013" s="41">
        <v>1</v>
      </c>
      <c r="H1013" s="37" t="s">
        <v>1695</v>
      </c>
      <c r="I1013" s="102" t="s">
        <v>16</v>
      </c>
      <c r="J1013" s="37" t="s">
        <v>1696</v>
      </c>
      <c r="K1013" s="42" t="s">
        <v>116</v>
      </c>
      <c r="L1013" s="37" t="s">
        <v>1697</v>
      </c>
    </row>
    <row r="1014" spans="1:12" ht="28.8" x14ac:dyDescent="0.3">
      <c r="A1014" s="41">
        <v>165</v>
      </c>
      <c r="B1014" s="60" t="s">
        <v>3818</v>
      </c>
      <c r="C1014" s="60" t="s">
        <v>5633</v>
      </c>
      <c r="D1014" s="37" t="s">
        <v>634</v>
      </c>
      <c r="E1014" s="60" t="str">
        <f>CONCATENATE(Table2[[#This Row],[Original submission point Part 1]],".",Table2[[#This Row],[Original submission point Part 2]])</f>
        <v>172.135</v>
      </c>
      <c r="F1014" s="41">
        <v>172</v>
      </c>
      <c r="G1014" s="41">
        <v>135</v>
      </c>
      <c r="H1014" s="37" t="s">
        <v>1738</v>
      </c>
      <c r="I1014" s="102" t="s">
        <v>16</v>
      </c>
      <c r="J1014" s="37" t="s">
        <v>1739</v>
      </c>
      <c r="K1014" s="42" t="s">
        <v>28</v>
      </c>
      <c r="L1014" s="37" t="s">
        <v>1515</v>
      </c>
    </row>
    <row r="1015" spans="1:12" ht="43.2" x14ac:dyDescent="0.3">
      <c r="A1015" s="41">
        <v>165</v>
      </c>
      <c r="B1015" s="60" t="s">
        <v>3818</v>
      </c>
      <c r="C1015" s="60" t="s">
        <v>5634</v>
      </c>
      <c r="D1015" s="37" t="s">
        <v>634</v>
      </c>
      <c r="E1015" s="60" t="str">
        <f>CONCATENATE(Table2[[#This Row],[Original submission point Part 1]],".",Table2[[#This Row],[Original submission point Part 2]])</f>
        <v>172.136</v>
      </c>
      <c r="F1015" s="49">
        <v>172</v>
      </c>
      <c r="G1015" s="49">
        <v>136</v>
      </c>
      <c r="H1015" s="37" t="s">
        <v>1740</v>
      </c>
      <c r="I1015" s="102" t="s">
        <v>16</v>
      </c>
      <c r="J1015" s="37" t="s">
        <v>1741</v>
      </c>
      <c r="K1015" s="42" t="s">
        <v>28</v>
      </c>
      <c r="L1015" s="37" t="s">
        <v>1515</v>
      </c>
    </row>
    <row r="1016" spans="1:12" ht="43.2" x14ac:dyDescent="0.3">
      <c r="A1016" s="41">
        <v>165</v>
      </c>
      <c r="B1016" s="60" t="s">
        <v>3818</v>
      </c>
      <c r="C1016" s="60" t="s">
        <v>5635</v>
      </c>
      <c r="D1016" s="37" t="s">
        <v>634</v>
      </c>
      <c r="E1016" s="60" t="str">
        <f>CONCATENATE(Table2[[#This Row],[Original submission point Part 1]],".",Table2[[#This Row],[Original submission point Part 2]])</f>
        <v>172.137</v>
      </c>
      <c r="F1016" s="41">
        <v>172</v>
      </c>
      <c r="G1016" s="41">
        <v>137</v>
      </c>
      <c r="H1016" s="37" t="s">
        <v>1742</v>
      </c>
      <c r="I1016" s="102" t="s">
        <v>16</v>
      </c>
      <c r="J1016" s="37" t="s">
        <v>1743</v>
      </c>
      <c r="K1016" s="42" t="s">
        <v>28</v>
      </c>
      <c r="L1016" s="37" t="s">
        <v>1515</v>
      </c>
    </row>
    <row r="1017" spans="1:12" ht="129.6" x14ac:dyDescent="0.3">
      <c r="A1017" s="41">
        <v>165</v>
      </c>
      <c r="B1017" s="60" t="s">
        <v>3818</v>
      </c>
      <c r="C1017" s="60" t="s">
        <v>5636</v>
      </c>
      <c r="D1017" s="37" t="s">
        <v>645</v>
      </c>
      <c r="E1017" s="60" t="str">
        <f>CONCATENATE(Table2[[#This Row],[Original submission point Part 1]],".",Table2[[#This Row],[Original submission point Part 2]])</f>
        <v>173.11</v>
      </c>
      <c r="F1017" s="41">
        <v>173</v>
      </c>
      <c r="G1017" s="41">
        <v>11</v>
      </c>
      <c r="H1017" s="37" t="s">
        <v>1744</v>
      </c>
      <c r="I1017" s="102" t="s">
        <v>16</v>
      </c>
      <c r="J1017" s="37" t="s">
        <v>1725</v>
      </c>
      <c r="K1017" s="42" t="s">
        <v>28</v>
      </c>
      <c r="L1017" s="37" t="s">
        <v>1515</v>
      </c>
    </row>
    <row r="1018" spans="1:12" ht="129.6" x14ac:dyDescent="0.3">
      <c r="A1018" s="41">
        <v>165</v>
      </c>
      <c r="B1018" s="60" t="s">
        <v>3818</v>
      </c>
      <c r="C1018" s="60" t="s">
        <v>5637</v>
      </c>
      <c r="D1018" s="37" t="s">
        <v>645</v>
      </c>
      <c r="E1018" s="60" t="str">
        <f>CONCATENATE(Table2[[#This Row],[Original submission point Part 1]],".",Table2[[#This Row],[Original submission point Part 2]])</f>
        <v>173.32</v>
      </c>
      <c r="F1018" s="41">
        <v>173</v>
      </c>
      <c r="G1018" s="41">
        <v>32</v>
      </c>
      <c r="H1018" s="37" t="s">
        <v>1745</v>
      </c>
      <c r="I1018" s="102" t="s">
        <v>16</v>
      </c>
      <c r="J1018" s="37" t="s">
        <v>1746</v>
      </c>
      <c r="K1018" s="42" t="s">
        <v>28</v>
      </c>
      <c r="L1018" s="37" t="s">
        <v>1515</v>
      </c>
    </row>
    <row r="1019" spans="1:12" ht="86.4" x14ac:dyDescent="0.3">
      <c r="A1019" s="41">
        <v>165</v>
      </c>
      <c r="B1019" s="60" t="s">
        <v>3818</v>
      </c>
      <c r="C1019" s="60" t="s">
        <v>5638</v>
      </c>
      <c r="D1019" s="37" t="s">
        <v>645</v>
      </c>
      <c r="E1019" s="60" t="str">
        <f>CONCATENATE(Table2[[#This Row],[Original submission point Part 1]],".",Table2[[#This Row],[Original submission point Part 2]])</f>
        <v>173.76</v>
      </c>
      <c r="F1019" s="49">
        <v>173</v>
      </c>
      <c r="G1019" s="49">
        <v>76</v>
      </c>
      <c r="H1019" s="37" t="s">
        <v>1747</v>
      </c>
      <c r="I1019" s="102" t="s">
        <v>272</v>
      </c>
      <c r="J1019" s="37" t="s">
        <v>1735</v>
      </c>
      <c r="K1019" s="42" t="s">
        <v>28</v>
      </c>
      <c r="L1019" s="37" t="s">
        <v>1515</v>
      </c>
    </row>
    <row r="1020" spans="1:12" ht="28.8" x14ac:dyDescent="0.3">
      <c r="A1020" s="41">
        <v>165</v>
      </c>
      <c r="B1020" s="60" t="s">
        <v>3818</v>
      </c>
      <c r="C1020" s="60" t="s">
        <v>5639</v>
      </c>
      <c r="D1020" s="37" t="s">
        <v>645</v>
      </c>
      <c r="E1020" s="60" t="str">
        <f>CONCATENATE(Table2[[#This Row],[Original submission point Part 1]],".",Table2[[#This Row],[Original submission point Part 2]])</f>
        <v>173.130</v>
      </c>
      <c r="F1020" s="49">
        <v>173</v>
      </c>
      <c r="G1020" s="49">
        <v>130</v>
      </c>
      <c r="H1020" s="37" t="s">
        <v>1738</v>
      </c>
      <c r="I1020" s="102" t="s">
        <v>272</v>
      </c>
      <c r="J1020" s="37" t="s">
        <v>1739</v>
      </c>
      <c r="K1020" s="42" t="s">
        <v>28</v>
      </c>
      <c r="L1020" s="37" t="s">
        <v>1515</v>
      </c>
    </row>
    <row r="1021" spans="1:12" ht="129.6" x14ac:dyDescent="0.3">
      <c r="A1021" s="41">
        <v>165</v>
      </c>
      <c r="B1021" s="60" t="s">
        <v>3818</v>
      </c>
      <c r="C1021" s="60" t="s">
        <v>5640</v>
      </c>
      <c r="D1021" s="37" t="s">
        <v>1748</v>
      </c>
      <c r="E1021" s="60" t="str">
        <f>CONCATENATE(Table2[[#This Row],[Original submission point Part 1]],".",Table2[[#This Row],[Original submission point Part 2]])</f>
        <v>175.69</v>
      </c>
      <c r="F1021" s="41">
        <v>175</v>
      </c>
      <c r="G1021" s="41">
        <v>69</v>
      </c>
      <c r="H1021" s="37" t="s">
        <v>1749</v>
      </c>
      <c r="I1021" s="102" t="s">
        <v>16</v>
      </c>
      <c r="J1021" s="37" t="s">
        <v>1750</v>
      </c>
      <c r="K1021" s="42" t="s">
        <v>28</v>
      </c>
      <c r="L1021" s="37" t="s">
        <v>1515</v>
      </c>
    </row>
    <row r="1022" spans="1:12" ht="43.2" x14ac:dyDescent="0.3">
      <c r="A1022" s="41">
        <v>165</v>
      </c>
      <c r="B1022" s="60" t="s">
        <v>3818</v>
      </c>
      <c r="C1022" s="60" t="s">
        <v>5641</v>
      </c>
      <c r="D1022" s="37" t="s">
        <v>1751</v>
      </c>
      <c r="E1022" s="60" t="str">
        <f>CONCATENATE(Table2[[#This Row],[Original submission point Part 1]],".",Table2[[#This Row],[Original submission point Part 2]])</f>
        <v>175.69</v>
      </c>
      <c r="F1022" s="41">
        <v>175</v>
      </c>
      <c r="G1022" s="41">
        <v>69</v>
      </c>
      <c r="H1022" s="37" t="s">
        <v>1752</v>
      </c>
      <c r="I1022" s="102" t="s">
        <v>16</v>
      </c>
      <c r="J1022" s="37" t="s">
        <v>1753</v>
      </c>
      <c r="K1022" s="42" t="s">
        <v>28</v>
      </c>
      <c r="L1022" s="37" t="s">
        <v>1754</v>
      </c>
    </row>
    <row r="1023" spans="1:12" ht="72" x14ac:dyDescent="0.3">
      <c r="A1023" s="41">
        <v>165</v>
      </c>
      <c r="B1023" s="60" t="s">
        <v>3818</v>
      </c>
      <c r="C1023" s="60" t="s">
        <v>5642</v>
      </c>
      <c r="D1023" s="37" t="s">
        <v>1418</v>
      </c>
      <c r="E1023" s="60" t="str">
        <f>CONCATENATE(Table2[[#This Row],[Original submission point Part 1]],".",Table2[[#This Row],[Original submission point Part 2]])</f>
        <v>176.78</v>
      </c>
      <c r="F1023" s="49">
        <v>176</v>
      </c>
      <c r="G1023" s="49">
        <v>78</v>
      </c>
      <c r="H1023" s="37" t="s">
        <v>1755</v>
      </c>
      <c r="I1023" s="102" t="s">
        <v>16</v>
      </c>
      <c r="J1023" s="37" t="s">
        <v>1756</v>
      </c>
      <c r="K1023" s="42" t="s">
        <v>28</v>
      </c>
      <c r="L1023" s="37" t="s">
        <v>1515</v>
      </c>
    </row>
    <row r="1024" spans="1:12" ht="57.6" x14ac:dyDescent="0.3">
      <c r="A1024" s="41">
        <v>165</v>
      </c>
      <c r="B1024" s="60" t="s">
        <v>3818</v>
      </c>
      <c r="C1024" s="60" t="s">
        <v>5643</v>
      </c>
      <c r="D1024" s="37" t="s">
        <v>1698</v>
      </c>
      <c r="E1024" s="60" t="str">
        <f>CONCATENATE(Table2[[#This Row],[Original submission point Part 1]],".",Table2[[#This Row],[Original submission point Part 2]])</f>
        <v>41.3</v>
      </c>
      <c r="F1024" s="49">
        <v>41</v>
      </c>
      <c r="G1024" s="49">
        <v>3</v>
      </c>
      <c r="H1024" s="37" t="s">
        <v>1699</v>
      </c>
      <c r="I1024" s="102" t="s">
        <v>22</v>
      </c>
      <c r="J1024" s="37" t="s">
        <v>1700</v>
      </c>
      <c r="K1024" s="42" t="s">
        <v>24</v>
      </c>
      <c r="L1024" s="37" t="s">
        <v>1515</v>
      </c>
    </row>
    <row r="1025" spans="1:12" ht="144" x14ac:dyDescent="0.3">
      <c r="A1025" s="41">
        <v>165</v>
      </c>
      <c r="B1025" s="60" t="s">
        <v>3818</v>
      </c>
      <c r="C1025" s="60" t="s">
        <v>5644</v>
      </c>
      <c r="D1025" s="37" t="s">
        <v>1757</v>
      </c>
      <c r="E1025" s="60" t="str">
        <f>CONCATENATE(Table2[[#This Row],[Original submission point Part 1]],".",Table2[[#This Row],[Original submission point Part 2]])</f>
        <v>178.7</v>
      </c>
      <c r="F1025" s="41">
        <v>178</v>
      </c>
      <c r="G1025" s="41">
        <v>7</v>
      </c>
      <c r="H1025" s="37" t="s">
        <v>1758</v>
      </c>
      <c r="I1025" s="102" t="s">
        <v>16</v>
      </c>
      <c r="J1025" s="37" t="s">
        <v>1725</v>
      </c>
      <c r="K1025" s="42" t="s">
        <v>28</v>
      </c>
      <c r="L1025" s="37" t="s">
        <v>1515</v>
      </c>
    </row>
    <row r="1026" spans="1:12" ht="57.6" x14ac:dyDescent="0.3">
      <c r="A1026" s="41">
        <v>165</v>
      </c>
      <c r="B1026" s="60" t="s">
        <v>3818</v>
      </c>
      <c r="C1026" s="60" t="s">
        <v>5645</v>
      </c>
      <c r="D1026" s="37" t="s">
        <v>1759</v>
      </c>
      <c r="E1026" s="60" t="str">
        <f>CONCATENATE(Table2[[#This Row],[Original submission point Part 1]],".",Table2[[#This Row],[Original submission point Part 2]])</f>
        <v>179.18</v>
      </c>
      <c r="F1026" s="49">
        <v>179</v>
      </c>
      <c r="G1026" s="49">
        <v>18</v>
      </c>
      <c r="H1026" s="37" t="s">
        <v>1760</v>
      </c>
      <c r="I1026" s="102" t="s">
        <v>272</v>
      </c>
      <c r="J1026" s="37" t="s">
        <v>1712</v>
      </c>
      <c r="K1026" s="42" t="s">
        <v>28</v>
      </c>
      <c r="L1026" s="37" t="s">
        <v>1515</v>
      </c>
    </row>
    <row r="1027" spans="1:12" ht="100.8" x14ac:dyDescent="0.3">
      <c r="A1027" s="41">
        <v>165</v>
      </c>
      <c r="B1027" s="60" t="s">
        <v>3818</v>
      </c>
      <c r="C1027" s="60" t="s">
        <v>5646</v>
      </c>
      <c r="D1027" s="37" t="s">
        <v>295</v>
      </c>
      <c r="E1027" s="60" t="str">
        <f>CONCATENATE(Table2[[#This Row],[Original submission point Part 1]],".",Table2[[#This Row],[Original submission point Part 2]])</f>
        <v>182.28</v>
      </c>
      <c r="F1027" s="41">
        <v>182</v>
      </c>
      <c r="G1027" s="41">
        <v>28</v>
      </c>
      <c r="H1027" s="37" t="s">
        <v>1761</v>
      </c>
      <c r="I1027" s="102" t="s">
        <v>16</v>
      </c>
      <c r="J1027" s="37" t="s">
        <v>1762</v>
      </c>
      <c r="K1027" s="42" t="s">
        <v>28</v>
      </c>
      <c r="L1027" s="37" t="s">
        <v>1515</v>
      </c>
    </row>
    <row r="1028" spans="1:12" ht="57.6" x14ac:dyDescent="0.3">
      <c r="A1028" s="41">
        <v>165</v>
      </c>
      <c r="B1028" s="60" t="s">
        <v>3818</v>
      </c>
      <c r="C1028" s="60" t="s">
        <v>5647</v>
      </c>
      <c r="D1028" s="37" t="s">
        <v>295</v>
      </c>
      <c r="E1028" s="60" t="str">
        <f>CONCATENATE(Table2[[#This Row],[Original submission point Part 1]],".",Table2[[#This Row],[Original submission point Part 2]])</f>
        <v>182.180</v>
      </c>
      <c r="F1028" s="49">
        <v>182</v>
      </c>
      <c r="G1028" s="49">
        <v>180</v>
      </c>
      <c r="H1028" s="37" t="s">
        <v>1763</v>
      </c>
      <c r="I1028" s="102" t="s">
        <v>22</v>
      </c>
      <c r="J1028" s="37" t="s">
        <v>1764</v>
      </c>
      <c r="K1028" s="42" t="s">
        <v>24</v>
      </c>
      <c r="L1028" s="37" t="s">
        <v>1515</v>
      </c>
    </row>
    <row r="1029" spans="1:12" ht="28.8" x14ac:dyDescent="0.3">
      <c r="A1029" s="41">
        <v>165</v>
      </c>
      <c r="B1029" s="60" t="s">
        <v>3818</v>
      </c>
      <c r="C1029" s="60" t="s">
        <v>5648</v>
      </c>
      <c r="D1029" s="37" t="s">
        <v>893</v>
      </c>
      <c r="E1029" s="60" t="str">
        <f>CONCATENATE(Table2[[#This Row],[Original submission point Part 1]],".",Table2[[#This Row],[Original submission point Part 2]])</f>
        <v>183.11</v>
      </c>
      <c r="F1029" s="49">
        <v>183</v>
      </c>
      <c r="G1029" s="49">
        <v>11</v>
      </c>
      <c r="H1029" s="37" t="s">
        <v>1765</v>
      </c>
      <c r="I1029" s="102" t="s">
        <v>16</v>
      </c>
      <c r="J1029" s="37" t="s">
        <v>1766</v>
      </c>
      <c r="K1029" s="42" t="s">
        <v>28</v>
      </c>
      <c r="L1029" s="37" t="s">
        <v>1515</v>
      </c>
    </row>
    <row r="1030" spans="1:12" ht="72" x14ac:dyDescent="0.3">
      <c r="A1030" s="41">
        <v>165</v>
      </c>
      <c r="B1030" s="60" t="s">
        <v>3818</v>
      </c>
      <c r="C1030" s="60" t="s">
        <v>5649</v>
      </c>
      <c r="D1030" s="37" t="s">
        <v>893</v>
      </c>
      <c r="E1030" s="60" t="str">
        <f>CONCATENATE(Table2[[#This Row],[Original submission point Part 1]],".",Table2[[#This Row],[Original submission point Part 2]])</f>
        <v>183.14</v>
      </c>
      <c r="F1030" s="49">
        <v>183</v>
      </c>
      <c r="G1030" s="49">
        <v>14</v>
      </c>
      <c r="H1030" s="37" t="s">
        <v>1767</v>
      </c>
      <c r="I1030" s="102" t="s">
        <v>22</v>
      </c>
      <c r="J1030" s="37" t="s">
        <v>1768</v>
      </c>
      <c r="K1030" s="42" t="s">
        <v>1769</v>
      </c>
      <c r="L1030" s="37" t="s">
        <v>1770</v>
      </c>
    </row>
    <row r="1031" spans="1:12" ht="43.2" x14ac:dyDescent="0.3">
      <c r="A1031" s="41">
        <v>165</v>
      </c>
      <c r="B1031" s="60" t="s">
        <v>3818</v>
      </c>
      <c r="C1031" s="60" t="s">
        <v>5650</v>
      </c>
      <c r="D1031" s="37" t="s">
        <v>893</v>
      </c>
      <c r="E1031" s="60" t="str">
        <f>CONCATENATE(Table2[[#This Row],[Original submission point Part 1]],".",Table2[[#This Row],[Original submission point Part 2]])</f>
        <v>183.148</v>
      </c>
      <c r="F1031" s="41">
        <v>183</v>
      </c>
      <c r="G1031" s="41">
        <v>148</v>
      </c>
      <c r="H1031" s="37" t="s">
        <v>1771</v>
      </c>
      <c r="I1031" s="102" t="s">
        <v>22</v>
      </c>
      <c r="J1031" s="37" t="s">
        <v>1772</v>
      </c>
      <c r="K1031" s="42" t="s">
        <v>24</v>
      </c>
      <c r="L1031" s="37" t="s">
        <v>857</v>
      </c>
    </row>
    <row r="1032" spans="1:12" ht="144" x14ac:dyDescent="0.3">
      <c r="A1032" s="41">
        <v>165</v>
      </c>
      <c r="B1032" s="60" t="s">
        <v>3818</v>
      </c>
      <c r="C1032" s="60" t="s">
        <v>5651</v>
      </c>
      <c r="D1032" s="37" t="s">
        <v>1773</v>
      </c>
      <c r="E1032" s="60" t="str">
        <f>CONCATENATE(Table2[[#This Row],[Original submission point Part 1]],".",Table2[[#This Row],[Original submission point Part 2]])</f>
        <v>186.38</v>
      </c>
      <c r="F1032" s="41">
        <v>186</v>
      </c>
      <c r="G1032" s="41">
        <v>38</v>
      </c>
      <c r="H1032" s="37" t="s">
        <v>1774</v>
      </c>
      <c r="I1032" s="102" t="s">
        <v>16</v>
      </c>
      <c r="J1032" s="37" t="s">
        <v>1775</v>
      </c>
      <c r="K1032" s="42" t="s">
        <v>28</v>
      </c>
      <c r="L1032" s="37" t="s">
        <v>1954</v>
      </c>
    </row>
    <row r="1033" spans="1:12" ht="100.8" x14ac:dyDescent="0.3">
      <c r="A1033" s="41">
        <v>165</v>
      </c>
      <c r="B1033" s="60" t="s">
        <v>3818</v>
      </c>
      <c r="C1033" s="60" t="s">
        <v>5652</v>
      </c>
      <c r="D1033" s="37" t="s">
        <v>734</v>
      </c>
      <c r="E1033" s="60" t="str">
        <f>CONCATENATE(Table2[[#This Row],[Original submission point Part 1]],".",Table2[[#This Row],[Original submission point Part 2]])</f>
        <v>187.13</v>
      </c>
      <c r="F1033" s="49">
        <v>187</v>
      </c>
      <c r="G1033" s="49">
        <v>13</v>
      </c>
      <c r="H1033" s="37" t="s">
        <v>1776</v>
      </c>
      <c r="I1033" s="102" t="s">
        <v>167</v>
      </c>
      <c r="J1033" s="37" t="s">
        <v>1777</v>
      </c>
      <c r="K1033" s="42" t="s">
        <v>28</v>
      </c>
      <c r="L1033" s="37" t="s">
        <v>1515</v>
      </c>
    </row>
    <row r="1034" spans="1:12" ht="28.8" x14ac:dyDescent="0.3">
      <c r="A1034" s="41">
        <v>165</v>
      </c>
      <c r="B1034" s="60" t="s">
        <v>3818</v>
      </c>
      <c r="C1034" s="60" t="s">
        <v>5653</v>
      </c>
      <c r="D1034" s="37" t="s">
        <v>734</v>
      </c>
      <c r="E1034" s="60" t="str">
        <f>CONCATENATE(Table2[[#This Row],[Original submission point Part 1]],".",Table2[[#This Row],[Original submission point Part 2]])</f>
        <v>187.14</v>
      </c>
      <c r="F1034" s="41">
        <v>187</v>
      </c>
      <c r="G1034" s="41">
        <v>14</v>
      </c>
      <c r="H1034" s="37" t="s">
        <v>1778</v>
      </c>
      <c r="I1034" s="102" t="s">
        <v>16</v>
      </c>
      <c r="J1034" s="37" t="s">
        <v>1779</v>
      </c>
      <c r="K1034" s="42" t="s">
        <v>28</v>
      </c>
      <c r="L1034" s="37" t="s">
        <v>1515</v>
      </c>
    </row>
    <row r="1035" spans="1:12" ht="43.2" x14ac:dyDescent="0.3">
      <c r="A1035" s="41">
        <v>165</v>
      </c>
      <c r="B1035" s="60" t="s">
        <v>3818</v>
      </c>
      <c r="C1035" s="60" t="s">
        <v>5654</v>
      </c>
      <c r="D1035" s="37" t="s">
        <v>334</v>
      </c>
      <c r="E1035" s="60" t="str">
        <f>CONCATENATE(Table2[[#This Row],[Original submission point Part 1]],".",Table2[[#This Row],[Original submission point Part 2]])</f>
        <v>42.28</v>
      </c>
      <c r="F1035" s="41">
        <v>42</v>
      </c>
      <c r="G1035" s="41">
        <v>28</v>
      </c>
      <c r="H1035" s="37" t="s">
        <v>1701</v>
      </c>
      <c r="I1035" s="102" t="s">
        <v>22</v>
      </c>
      <c r="J1035" s="37" t="s">
        <v>1702</v>
      </c>
      <c r="K1035" s="42" t="s">
        <v>24</v>
      </c>
      <c r="L1035" s="37" t="s">
        <v>1515</v>
      </c>
    </row>
    <row r="1036" spans="1:12" ht="72" x14ac:dyDescent="0.3">
      <c r="A1036" s="41">
        <v>165</v>
      </c>
      <c r="B1036" s="60" t="s">
        <v>3818</v>
      </c>
      <c r="C1036" s="60" t="s">
        <v>5655</v>
      </c>
      <c r="D1036" s="37" t="s">
        <v>734</v>
      </c>
      <c r="E1036" s="60" t="str">
        <f>CONCATENATE(Table2[[#This Row],[Original submission point Part 1]],".",Table2[[#This Row],[Original submission point Part 2]])</f>
        <v>187.16</v>
      </c>
      <c r="F1036" s="49">
        <v>187</v>
      </c>
      <c r="G1036" s="49">
        <v>16</v>
      </c>
      <c r="H1036" s="37" t="s">
        <v>1780</v>
      </c>
      <c r="I1036" s="102" t="s">
        <v>16</v>
      </c>
      <c r="J1036" s="37" t="s">
        <v>1781</v>
      </c>
      <c r="K1036" s="42" t="s">
        <v>28</v>
      </c>
      <c r="L1036" s="37" t="s">
        <v>1515</v>
      </c>
    </row>
    <row r="1037" spans="1:12" ht="28.8" x14ac:dyDescent="0.3">
      <c r="A1037" s="41">
        <v>165</v>
      </c>
      <c r="B1037" s="60" t="s">
        <v>3818</v>
      </c>
      <c r="C1037" s="60" t="s">
        <v>5656</v>
      </c>
      <c r="D1037" s="37" t="s">
        <v>734</v>
      </c>
      <c r="E1037" s="60" t="str">
        <f>CONCATENATE(Table2[[#This Row],[Original submission point Part 1]],".",Table2[[#This Row],[Original submission point Part 2]])</f>
        <v>187.22</v>
      </c>
      <c r="F1037" s="41">
        <v>187</v>
      </c>
      <c r="G1037" s="41">
        <v>22</v>
      </c>
      <c r="H1037" s="37" t="s">
        <v>1782</v>
      </c>
      <c r="I1037" s="102" t="s">
        <v>16</v>
      </c>
      <c r="J1037" s="37" t="s">
        <v>1783</v>
      </c>
      <c r="K1037" s="42" t="s">
        <v>28</v>
      </c>
      <c r="L1037" s="37" t="s">
        <v>1515</v>
      </c>
    </row>
    <row r="1038" spans="1:12" ht="43.2" x14ac:dyDescent="0.3">
      <c r="A1038" s="41">
        <v>165</v>
      </c>
      <c r="B1038" s="60" t="s">
        <v>3818</v>
      </c>
      <c r="C1038" s="60" t="s">
        <v>5657</v>
      </c>
      <c r="D1038" s="37" t="s">
        <v>734</v>
      </c>
      <c r="E1038" s="60" t="str">
        <f>CONCATENATE(Table2[[#This Row],[Original submission point Part 1]],".",Table2[[#This Row],[Original submission point Part 2]])</f>
        <v>187.24</v>
      </c>
      <c r="F1038" s="49">
        <v>187</v>
      </c>
      <c r="G1038" s="49">
        <v>24</v>
      </c>
      <c r="H1038" s="37" t="s">
        <v>1784</v>
      </c>
      <c r="I1038" s="102" t="s">
        <v>713</v>
      </c>
      <c r="J1038" s="37" t="s">
        <v>1785</v>
      </c>
      <c r="K1038" s="42" t="s">
        <v>28</v>
      </c>
      <c r="L1038" s="37" t="s">
        <v>1515</v>
      </c>
    </row>
    <row r="1039" spans="1:12" ht="57.6" x14ac:dyDescent="0.3">
      <c r="A1039" s="41">
        <v>165</v>
      </c>
      <c r="B1039" s="60" t="s">
        <v>3818</v>
      </c>
      <c r="C1039" s="60" t="s">
        <v>5658</v>
      </c>
      <c r="D1039" s="37" t="s">
        <v>734</v>
      </c>
      <c r="E1039" s="60" t="str">
        <f>CONCATENATE(Table2[[#This Row],[Original submission point Part 1]],".",Table2[[#This Row],[Original submission point Part 2]])</f>
        <v>187.66</v>
      </c>
      <c r="F1039" s="41">
        <v>187</v>
      </c>
      <c r="G1039" s="41">
        <v>66</v>
      </c>
      <c r="H1039" s="37" t="s">
        <v>1786</v>
      </c>
      <c r="I1039" s="102" t="s">
        <v>16</v>
      </c>
      <c r="J1039" s="37" t="s">
        <v>1787</v>
      </c>
      <c r="K1039" s="42" t="s">
        <v>28</v>
      </c>
      <c r="L1039" s="37" t="s">
        <v>1515</v>
      </c>
    </row>
    <row r="1040" spans="1:12" ht="57.6" x14ac:dyDescent="0.3">
      <c r="A1040" s="41">
        <v>165</v>
      </c>
      <c r="B1040" s="60" t="s">
        <v>3818</v>
      </c>
      <c r="C1040" s="60" t="s">
        <v>5659</v>
      </c>
      <c r="D1040" s="37" t="s">
        <v>1788</v>
      </c>
      <c r="E1040" s="60" t="str">
        <f>CONCATENATE(Table2[[#This Row],[Original submission point Part 1]],".",Table2[[#This Row],[Original submission point Part 2]])</f>
        <v>190.25</v>
      </c>
      <c r="F1040" s="49">
        <v>190</v>
      </c>
      <c r="G1040" s="49">
        <v>25</v>
      </c>
      <c r="H1040" s="37" t="s">
        <v>1789</v>
      </c>
      <c r="I1040" s="102" t="s">
        <v>272</v>
      </c>
      <c r="J1040" s="37" t="s">
        <v>1790</v>
      </c>
      <c r="K1040" s="42" t="s">
        <v>28</v>
      </c>
      <c r="L1040" s="37" t="s">
        <v>1515</v>
      </c>
    </row>
    <row r="1041" spans="1:12" ht="43.2" x14ac:dyDescent="0.3">
      <c r="A1041" s="41">
        <v>165</v>
      </c>
      <c r="B1041" s="60" t="s">
        <v>3818</v>
      </c>
      <c r="C1041" s="60" t="s">
        <v>5660</v>
      </c>
      <c r="D1041" s="37" t="s">
        <v>1791</v>
      </c>
      <c r="E1041" s="60" t="str">
        <f>CONCATENATE(Table2[[#This Row],[Original submission point Part 1]],".",Table2[[#This Row],[Original submission point Part 2]])</f>
        <v>196.61</v>
      </c>
      <c r="F1041" s="41">
        <v>196</v>
      </c>
      <c r="G1041" s="41">
        <v>61</v>
      </c>
      <c r="H1041" s="37" t="s">
        <v>1792</v>
      </c>
      <c r="I1041" s="102" t="s">
        <v>22</v>
      </c>
      <c r="J1041" s="37" t="s">
        <v>1793</v>
      </c>
      <c r="K1041" s="42" t="s">
        <v>24</v>
      </c>
      <c r="L1041" s="37" t="s">
        <v>1515</v>
      </c>
    </row>
    <row r="1042" spans="1:12" ht="72" x14ac:dyDescent="0.3">
      <c r="A1042" s="41">
        <v>165</v>
      </c>
      <c r="B1042" s="60" t="s">
        <v>3818</v>
      </c>
      <c r="C1042" s="60" t="s">
        <v>5661</v>
      </c>
      <c r="D1042" s="37" t="s">
        <v>66</v>
      </c>
      <c r="E1042" s="60" t="str">
        <f>CONCATENATE(Table2[[#This Row],[Original submission point Part 1]],".",Table2[[#This Row],[Original submission point Part 2]])</f>
        <v>208.78</v>
      </c>
      <c r="F1042" s="49">
        <v>208</v>
      </c>
      <c r="G1042" s="49">
        <v>78</v>
      </c>
      <c r="H1042" s="37" t="s">
        <v>1794</v>
      </c>
      <c r="I1042" s="102" t="s">
        <v>272</v>
      </c>
      <c r="J1042" s="37" t="s">
        <v>1795</v>
      </c>
      <c r="K1042" s="42" t="s">
        <v>28</v>
      </c>
      <c r="L1042" s="37" t="s">
        <v>1515</v>
      </c>
    </row>
    <row r="1043" spans="1:12" ht="43.2" x14ac:dyDescent="0.3">
      <c r="A1043" s="41">
        <v>165</v>
      </c>
      <c r="B1043" s="60" t="s">
        <v>3818</v>
      </c>
      <c r="C1043" s="60" t="s">
        <v>5662</v>
      </c>
      <c r="D1043" s="37" t="s">
        <v>75</v>
      </c>
      <c r="E1043" s="60" t="str">
        <f>CONCATENATE(Table2[[#This Row],[Original submission point Part 1]],".",Table2[[#This Row],[Original submission point Part 2]])</f>
        <v>209.37</v>
      </c>
      <c r="F1043" s="41">
        <v>209</v>
      </c>
      <c r="G1043" s="41">
        <v>37</v>
      </c>
      <c r="H1043" s="37" t="s">
        <v>1796</v>
      </c>
      <c r="I1043" s="102" t="s">
        <v>16</v>
      </c>
      <c r="J1043" s="37" t="s">
        <v>1797</v>
      </c>
      <c r="K1043" s="42" t="s">
        <v>28</v>
      </c>
      <c r="L1043" s="37" t="s">
        <v>1515</v>
      </c>
    </row>
    <row r="1044" spans="1:12" ht="72" x14ac:dyDescent="0.3">
      <c r="A1044" s="41">
        <v>165</v>
      </c>
      <c r="B1044" s="60" t="s">
        <v>3818</v>
      </c>
      <c r="C1044" s="60" t="s">
        <v>5663</v>
      </c>
      <c r="D1044" s="37" t="s">
        <v>75</v>
      </c>
      <c r="E1044" s="60" t="str">
        <f>CONCATENATE(Table2[[#This Row],[Original submission point Part 1]],".",Table2[[#This Row],[Original submission point Part 2]])</f>
        <v>209.78</v>
      </c>
      <c r="F1044" s="49">
        <v>209</v>
      </c>
      <c r="G1044" s="49">
        <v>78</v>
      </c>
      <c r="H1044" s="37" t="s">
        <v>1798</v>
      </c>
      <c r="I1044" s="102" t="s">
        <v>16</v>
      </c>
      <c r="J1044" s="37" t="s">
        <v>1795</v>
      </c>
      <c r="K1044" s="42" t="s">
        <v>28</v>
      </c>
      <c r="L1044" s="37" t="s">
        <v>1515</v>
      </c>
    </row>
    <row r="1045" spans="1:12" ht="72" x14ac:dyDescent="0.3">
      <c r="A1045" s="41">
        <v>165</v>
      </c>
      <c r="B1045" s="60" t="s">
        <v>3818</v>
      </c>
      <c r="C1045" s="60" t="s">
        <v>5664</v>
      </c>
      <c r="D1045" s="37" t="s">
        <v>77</v>
      </c>
      <c r="E1045" s="60" t="str">
        <f>CONCATENATE(Table2[[#This Row],[Original submission point Part 1]],".",Table2[[#This Row],[Original submission point Part 2]])</f>
        <v>210.78</v>
      </c>
      <c r="F1045" s="41">
        <v>210</v>
      </c>
      <c r="G1045" s="41">
        <v>78</v>
      </c>
      <c r="H1045" s="37" t="s">
        <v>1799</v>
      </c>
      <c r="I1045" s="102" t="s">
        <v>272</v>
      </c>
      <c r="J1045" s="37" t="s">
        <v>1795</v>
      </c>
      <c r="K1045" s="42" t="s">
        <v>28</v>
      </c>
      <c r="L1045" s="37" t="s">
        <v>1515</v>
      </c>
    </row>
    <row r="1046" spans="1:12" ht="57.6" x14ac:dyDescent="0.3">
      <c r="A1046" s="41">
        <v>165</v>
      </c>
      <c r="B1046" s="60" t="s">
        <v>3818</v>
      </c>
      <c r="C1046" s="60" t="s">
        <v>5665</v>
      </c>
      <c r="D1046" s="37" t="s">
        <v>815</v>
      </c>
      <c r="E1046" s="60" t="str">
        <f>CONCATENATE(Table2[[#This Row],[Original submission point Part 1]],".",Table2[[#This Row],[Original submission point Part 2]])</f>
        <v>60.44</v>
      </c>
      <c r="F1046" s="49">
        <v>60</v>
      </c>
      <c r="G1046" s="49">
        <v>44</v>
      </c>
      <c r="H1046" s="37" t="s">
        <v>1703</v>
      </c>
      <c r="I1046" s="102"/>
      <c r="J1046" s="37" t="s">
        <v>1700</v>
      </c>
      <c r="K1046" s="42" t="s">
        <v>24</v>
      </c>
      <c r="L1046" s="37" t="s">
        <v>1515</v>
      </c>
    </row>
    <row r="1047" spans="1:12" ht="43.2" x14ac:dyDescent="0.3">
      <c r="A1047" s="41">
        <v>165</v>
      </c>
      <c r="B1047" s="60" t="s">
        <v>3818</v>
      </c>
      <c r="C1047" s="60" t="s">
        <v>5666</v>
      </c>
      <c r="D1047" s="37" t="s">
        <v>85</v>
      </c>
      <c r="E1047" s="60" t="str">
        <f>CONCATENATE(Table2[[#This Row],[Original submission point Part 1]],".",Table2[[#This Row],[Original submission point Part 2]])</f>
        <v>245.38</v>
      </c>
      <c r="F1047" s="49">
        <v>245</v>
      </c>
      <c r="G1047" s="49">
        <v>38</v>
      </c>
      <c r="H1047" s="37" t="s">
        <v>1800</v>
      </c>
      <c r="I1047" s="102" t="s">
        <v>16</v>
      </c>
      <c r="J1047" s="37" t="s">
        <v>1801</v>
      </c>
      <c r="K1047" s="42" t="s">
        <v>28</v>
      </c>
      <c r="L1047" s="37" t="s">
        <v>1515</v>
      </c>
    </row>
    <row r="1048" spans="1:12" ht="57.6" x14ac:dyDescent="0.3">
      <c r="A1048" s="41">
        <v>165</v>
      </c>
      <c r="B1048" s="60" t="s">
        <v>3818</v>
      </c>
      <c r="C1048" s="60" t="s">
        <v>5667</v>
      </c>
      <c r="D1048" s="37" t="s">
        <v>85</v>
      </c>
      <c r="E1048" s="60" t="str">
        <f>CONCATENATE(Table2[[#This Row],[Original submission point Part 1]],".",Table2[[#This Row],[Original submission point Part 2]])</f>
        <v>245.64</v>
      </c>
      <c r="F1048" s="41">
        <v>245</v>
      </c>
      <c r="G1048" s="41">
        <v>64</v>
      </c>
      <c r="H1048" s="37" t="s">
        <v>1802</v>
      </c>
      <c r="I1048" s="102" t="s">
        <v>16</v>
      </c>
      <c r="J1048" s="37" t="s">
        <v>1795</v>
      </c>
      <c r="K1048" s="42" t="s">
        <v>28</v>
      </c>
      <c r="L1048" s="37" t="s">
        <v>1515</v>
      </c>
    </row>
    <row r="1049" spans="1:12" ht="86.4" x14ac:dyDescent="0.3">
      <c r="A1049" s="41">
        <v>165</v>
      </c>
      <c r="B1049" s="60" t="s">
        <v>3818</v>
      </c>
      <c r="C1049" s="60" t="s">
        <v>5668</v>
      </c>
      <c r="D1049" s="37" t="s">
        <v>787</v>
      </c>
      <c r="E1049" s="60" t="str">
        <f>CONCATENATE(Table2[[#This Row],[Original submission point Part 1]],".",Table2[[#This Row],[Original submission point Part 2]])</f>
        <v>247.8</v>
      </c>
      <c r="F1049" s="41">
        <v>247</v>
      </c>
      <c r="G1049" s="41">
        <v>8</v>
      </c>
      <c r="H1049" s="37" t="s">
        <v>1803</v>
      </c>
      <c r="I1049" s="102" t="s">
        <v>16</v>
      </c>
      <c r="J1049" s="37" t="s">
        <v>1804</v>
      </c>
      <c r="K1049" s="42" t="s">
        <v>28</v>
      </c>
      <c r="L1049" s="37" t="s">
        <v>1515</v>
      </c>
    </row>
    <row r="1050" spans="1:12" ht="57.6" x14ac:dyDescent="0.3">
      <c r="A1050" s="41">
        <v>165</v>
      </c>
      <c r="B1050" s="60" t="s">
        <v>3818</v>
      </c>
      <c r="C1050" s="60" t="s">
        <v>5669</v>
      </c>
      <c r="D1050" s="37" t="s">
        <v>787</v>
      </c>
      <c r="E1050" s="60" t="str">
        <f>CONCATENATE(Table2[[#This Row],[Original submission point Part 1]],".",Table2[[#This Row],[Original submission point Part 2]])</f>
        <v>247.19</v>
      </c>
      <c r="F1050" s="49">
        <v>247</v>
      </c>
      <c r="G1050" s="49">
        <v>19</v>
      </c>
      <c r="H1050" s="37" t="s">
        <v>1805</v>
      </c>
      <c r="I1050" s="102" t="s">
        <v>16</v>
      </c>
      <c r="J1050" s="37" t="s">
        <v>1806</v>
      </c>
      <c r="K1050" s="42" t="s">
        <v>28</v>
      </c>
      <c r="L1050" s="37" t="s">
        <v>1515</v>
      </c>
    </row>
    <row r="1051" spans="1:12" ht="57.6" x14ac:dyDescent="0.3">
      <c r="A1051" s="41">
        <v>165</v>
      </c>
      <c r="B1051" s="60" t="s">
        <v>3818</v>
      </c>
      <c r="C1051" s="60" t="s">
        <v>5670</v>
      </c>
      <c r="D1051" s="37" t="s">
        <v>1807</v>
      </c>
      <c r="E1051" s="60" t="str">
        <f>CONCATENATE(Table2[[#This Row],[Original submission point Part 1]],".",Table2[[#This Row],[Original submission point Part 2]])</f>
        <v>255.17</v>
      </c>
      <c r="F1051" s="49">
        <v>255</v>
      </c>
      <c r="G1051" s="49">
        <v>17</v>
      </c>
      <c r="H1051" s="37" t="s">
        <v>1808</v>
      </c>
      <c r="I1051" s="102" t="s">
        <v>16</v>
      </c>
      <c r="J1051" s="37" t="s">
        <v>1809</v>
      </c>
      <c r="K1051" s="42" t="s">
        <v>28</v>
      </c>
      <c r="L1051" s="37" t="s">
        <v>1515</v>
      </c>
    </row>
    <row r="1052" spans="1:12" ht="43.2" x14ac:dyDescent="0.3">
      <c r="A1052" s="41">
        <v>165</v>
      </c>
      <c r="B1052" s="60" t="s">
        <v>3818</v>
      </c>
      <c r="C1052" s="60" t="s">
        <v>5671</v>
      </c>
      <c r="D1052" s="37" t="s">
        <v>1704</v>
      </c>
      <c r="E1052" s="60" t="str">
        <f>CONCATENATE(Table2[[#This Row],[Original submission point Part 1]],".",Table2[[#This Row],[Original submission point Part 2]])</f>
        <v>95.2</v>
      </c>
      <c r="F1052" s="41">
        <v>95</v>
      </c>
      <c r="G1052" s="41">
        <v>2</v>
      </c>
      <c r="H1052" s="37" t="s">
        <v>1705</v>
      </c>
      <c r="I1052" s="102" t="s">
        <v>22</v>
      </c>
      <c r="J1052" s="37" t="s">
        <v>1706</v>
      </c>
      <c r="K1052" s="42" t="s">
        <v>24</v>
      </c>
      <c r="L1052" s="37" t="s">
        <v>1707</v>
      </c>
    </row>
    <row r="1053" spans="1:12" ht="28.8" x14ac:dyDescent="0.3">
      <c r="A1053" s="41">
        <v>165</v>
      </c>
      <c r="B1053" s="60" t="s">
        <v>3818</v>
      </c>
      <c r="C1053" s="60" t="s">
        <v>5672</v>
      </c>
      <c r="D1053" s="37" t="s">
        <v>1708</v>
      </c>
      <c r="E1053" s="60" t="str">
        <f>CONCATENATE(Table2[[#This Row],[Original submission point Part 1]],".",Table2[[#This Row],[Original submission point Part 2]])</f>
        <v>140.19</v>
      </c>
      <c r="F1053" s="49">
        <v>140</v>
      </c>
      <c r="G1053" s="49">
        <v>19</v>
      </c>
      <c r="H1053" s="37" t="s">
        <v>1709</v>
      </c>
      <c r="I1053" s="102" t="s">
        <v>22</v>
      </c>
      <c r="J1053" s="37" t="s">
        <v>1710</v>
      </c>
      <c r="K1053" s="42" t="s">
        <v>24</v>
      </c>
      <c r="L1053" s="37" t="s">
        <v>1707</v>
      </c>
    </row>
    <row r="1054" spans="1:12" ht="57.6" x14ac:dyDescent="0.3">
      <c r="A1054" s="41">
        <v>165</v>
      </c>
      <c r="B1054" s="60" t="s">
        <v>3818</v>
      </c>
      <c r="C1054" s="60" t="s">
        <v>5673</v>
      </c>
      <c r="D1054" s="37" t="s">
        <v>577</v>
      </c>
      <c r="E1054" s="60" t="str">
        <f>CONCATENATE(Table2[[#This Row],[Original submission point Part 1]],".",Table2[[#This Row],[Original submission point Part 2]])</f>
        <v>140.27</v>
      </c>
      <c r="F1054" s="41">
        <v>140</v>
      </c>
      <c r="G1054" s="41">
        <v>27</v>
      </c>
      <c r="H1054" s="37" t="s">
        <v>1711</v>
      </c>
      <c r="I1054" s="102" t="s">
        <v>16</v>
      </c>
      <c r="J1054" s="37" t="s">
        <v>1712</v>
      </c>
      <c r="K1054" s="42" t="s">
        <v>28</v>
      </c>
      <c r="L1054" s="37" t="s">
        <v>1515</v>
      </c>
    </row>
    <row r="1055" spans="1:12" ht="43.2" x14ac:dyDescent="0.3">
      <c r="A1055" s="41">
        <v>165</v>
      </c>
      <c r="B1055" s="60" t="s">
        <v>3818</v>
      </c>
      <c r="C1055" s="60" t="s">
        <v>5674</v>
      </c>
      <c r="D1055" s="37" t="s">
        <v>411</v>
      </c>
      <c r="E1055" s="60" t="str">
        <f>CONCATENATE(Table2[[#This Row],[Original submission point Part 1]],".",Table2[[#This Row],[Original submission point Part 2]])</f>
        <v>156.57</v>
      </c>
      <c r="F1055" s="49">
        <v>156</v>
      </c>
      <c r="G1055" s="49">
        <v>57</v>
      </c>
      <c r="H1055" s="37" t="s">
        <v>1713</v>
      </c>
      <c r="I1055" s="102" t="s">
        <v>22</v>
      </c>
      <c r="J1055" s="37" t="s">
        <v>1714</v>
      </c>
      <c r="K1055" s="42" t="s">
        <v>28</v>
      </c>
      <c r="L1055" s="37" t="s">
        <v>1515</v>
      </c>
    </row>
    <row r="1056" spans="1:12" ht="28.8" x14ac:dyDescent="0.3">
      <c r="A1056" s="41">
        <v>165</v>
      </c>
      <c r="B1056" s="60" t="s">
        <v>3818</v>
      </c>
      <c r="C1056" s="60" t="s">
        <v>5675</v>
      </c>
      <c r="D1056" s="37" t="s">
        <v>418</v>
      </c>
      <c r="E1056" s="60" t="str">
        <f>CONCATENATE(Table2[[#This Row],[Original submission point Part 1]],".",Table2[[#This Row],[Original submission point Part 2]])</f>
        <v>159.28</v>
      </c>
      <c r="F1056" s="41">
        <v>159</v>
      </c>
      <c r="G1056" s="41">
        <v>28</v>
      </c>
      <c r="H1056" s="37" t="s">
        <v>1715</v>
      </c>
      <c r="I1056" s="102" t="s">
        <v>16</v>
      </c>
      <c r="J1056" s="37" t="s">
        <v>1716</v>
      </c>
      <c r="K1056" s="42" t="s">
        <v>28</v>
      </c>
      <c r="L1056" s="37" t="s">
        <v>1515</v>
      </c>
    </row>
    <row r="1057" spans="1:12" ht="129.6" x14ac:dyDescent="0.3">
      <c r="A1057" s="26">
        <v>165</v>
      </c>
      <c r="B1057" s="27" t="s">
        <v>3818</v>
      </c>
      <c r="C1057" s="27" t="s">
        <v>5676</v>
      </c>
      <c r="D1057" s="25" t="s">
        <v>3850</v>
      </c>
      <c r="E1057" s="27" t="str">
        <f>CONCATENATE(Table2[[#This Row],[Original submission point Part 1]],".",Table2[[#This Row],[Original submission point Part 2]])</f>
        <v>186.38</v>
      </c>
      <c r="F1057" s="26">
        <v>186</v>
      </c>
      <c r="G1057" s="26">
        <v>38</v>
      </c>
      <c r="H1057" s="25" t="s">
        <v>4561</v>
      </c>
      <c r="I1057" s="28" t="s">
        <v>16</v>
      </c>
      <c r="J1057" s="92" t="s">
        <v>4560</v>
      </c>
      <c r="K1057" s="58" t="s">
        <v>4559</v>
      </c>
      <c r="L1057" s="47" t="s">
        <v>1515</v>
      </c>
    </row>
    <row r="1058" spans="1:12" ht="158.4" x14ac:dyDescent="0.3">
      <c r="A1058" s="79">
        <v>166</v>
      </c>
      <c r="B1058" s="60" t="s">
        <v>7481</v>
      </c>
      <c r="C1058" s="60" t="s">
        <v>5677</v>
      </c>
      <c r="D1058" s="60" t="s">
        <v>1833</v>
      </c>
      <c r="E1058" s="60" t="str">
        <f>CONCATENATE(Table2[[#This Row],[Original submission point Part 1]],".",Table2[[#This Row],[Original submission point Part 2]])</f>
        <v>94.8</v>
      </c>
      <c r="F1058" s="79">
        <v>94</v>
      </c>
      <c r="G1058" s="79">
        <v>8</v>
      </c>
      <c r="H1058" s="60" t="s">
        <v>1834</v>
      </c>
      <c r="I1058" s="100" t="s">
        <v>22</v>
      </c>
      <c r="J1058" s="60" t="s">
        <v>1835</v>
      </c>
      <c r="K1058" s="82" t="s">
        <v>24</v>
      </c>
      <c r="L1058" s="60" t="s">
        <v>1836</v>
      </c>
    </row>
    <row r="1059" spans="1:12" ht="100.8" x14ac:dyDescent="0.3">
      <c r="A1059" s="79">
        <v>166</v>
      </c>
      <c r="B1059" s="60" t="s">
        <v>7481</v>
      </c>
      <c r="C1059" s="60" t="s">
        <v>5678</v>
      </c>
      <c r="D1059" s="60" t="s">
        <v>411</v>
      </c>
      <c r="E1059" s="60" t="str">
        <f>CONCATENATE(Table2[[#This Row],[Original submission point Part 1]],".",Table2[[#This Row],[Original submission point Part 2]])</f>
        <v>156.3</v>
      </c>
      <c r="F1059" s="79">
        <v>156</v>
      </c>
      <c r="G1059" s="79">
        <v>3</v>
      </c>
      <c r="H1059" s="60" t="s">
        <v>1837</v>
      </c>
      <c r="I1059" s="100" t="s">
        <v>16</v>
      </c>
      <c r="J1059" s="60" t="s">
        <v>1838</v>
      </c>
      <c r="K1059" s="82" t="s">
        <v>28</v>
      </c>
      <c r="L1059" s="60" t="s">
        <v>1839</v>
      </c>
    </row>
    <row r="1060" spans="1:12" ht="57.6" x14ac:dyDescent="0.3">
      <c r="A1060" s="79">
        <v>166</v>
      </c>
      <c r="B1060" s="60" t="s">
        <v>7481</v>
      </c>
      <c r="C1060" s="60" t="s">
        <v>5679</v>
      </c>
      <c r="D1060" s="60" t="s">
        <v>411</v>
      </c>
      <c r="E1060" s="60" t="str">
        <f>CONCATENATE(Table2[[#This Row],[Original submission point Part 1]],".",Table2[[#This Row],[Original submission point Part 2]])</f>
        <v>156.6</v>
      </c>
      <c r="F1060" s="79">
        <v>156</v>
      </c>
      <c r="G1060" s="79">
        <v>6</v>
      </c>
      <c r="H1060" s="60" t="s">
        <v>1840</v>
      </c>
      <c r="I1060" s="100" t="s">
        <v>16</v>
      </c>
      <c r="J1060" s="60" t="s">
        <v>1841</v>
      </c>
      <c r="K1060" s="82" t="s">
        <v>116</v>
      </c>
      <c r="L1060" s="60" t="s">
        <v>1842</v>
      </c>
    </row>
    <row r="1061" spans="1:12" ht="57.6" x14ac:dyDescent="0.3">
      <c r="A1061" s="79">
        <v>166</v>
      </c>
      <c r="B1061" s="60" t="s">
        <v>7481</v>
      </c>
      <c r="C1061" s="60" t="s">
        <v>5680</v>
      </c>
      <c r="D1061" s="60" t="s">
        <v>411</v>
      </c>
      <c r="E1061" s="60" t="str">
        <f>CONCATENATE(Table2[[#This Row],[Original submission point Part 1]],".",Table2[[#This Row],[Original submission point Part 2]])</f>
        <v>156.14</v>
      </c>
      <c r="F1061" s="84">
        <v>156</v>
      </c>
      <c r="G1061" s="84">
        <v>14</v>
      </c>
      <c r="H1061" s="60" t="s">
        <v>1843</v>
      </c>
      <c r="I1061" s="100" t="s">
        <v>16</v>
      </c>
      <c r="J1061" s="60" t="s">
        <v>1844</v>
      </c>
      <c r="K1061" s="82" t="s">
        <v>28</v>
      </c>
      <c r="L1061" s="29" t="s">
        <v>1845</v>
      </c>
    </row>
    <row r="1062" spans="1:12" ht="57.6" x14ac:dyDescent="0.3">
      <c r="A1062" s="79">
        <v>166</v>
      </c>
      <c r="B1062" s="60" t="s">
        <v>7481</v>
      </c>
      <c r="C1062" s="60" t="s">
        <v>5681</v>
      </c>
      <c r="D1062" s="60" t="s">
        <v>411</v>
      </c>
      <c r="E1062" s="60" t="str">
        <f>CONCATENATE(Table2[[#This Row],[Original submission point Part 1]],".",Table2[[#This Row],[Original submission point Part 2]])</f>
        <v>156.20</v>
      </c>
      <c r="F1062" s="84">
        <v>156</v>
      </c>
      <c r="G1062" s="48">
        <v>20</v>
      </c>
      <c r="H1062" s="60" t="s">
        <v>1846</v>
      </c>
      <c r="I1062" s="100" t="s">
        <v>16</v>
      </c>
      <c r="J1062" s="60" t="s">
        <v>1847</v>
      </c>
      <c r="K1062" s="82" t="s">
        <v>28</v>
      </c>
      <c r="L1062" s="60" t="s">
        <v>1839</v>
      </c>
    </row>
    <row r="1063" spans="1:12" ht="100.8" x14ac:dyDescent="0.3">
      <c r="A1063" s="79">
        <v>166</v>
      </c>
      <c r="B1063" s="60" t="s">
        <v>7481</v>
      </c>
      <c r="C1063" s="60" t="s">
        <v>5682</v>
      </c>
      <c r="D1063" s="60" t="s">
        <v>411</v>
      </c>
      <c r="E1063" s="60" t="str">
        <f>CONCATENATE(Table2[[#This Row],[Original submission point Part 1]],".",Table2[[#This Row],[Original submission point Part 2]])</f>
        <v>156.21</v>
      </c>
      <c r="F1063" s="79">
        <v>156</v>
      </c>
      <c r="G1063" s="79">
        <v>21</v>
      </c>
      <c r="H1063" s="60" t="s">
        <v>1848</v>
      </c>
      <c r="I1063" s="100" t="s">
        <v>16</v>
      </c>
      <c r="J1063" s="60" t="s">
        <v>1849</v>
      </c>
      <c r="K1063" s="82" t="s">
        <v>28</v>
      </c>
      <c r="L1063" s="60" t="s">
        <v>1839</v>
      </c>
    </row>
    <row r="1064" spans="1:12" ht="72" x14ac:dyDescent="0.3">
      <c r="A1064" s="79">
        <v>166</v>
      </c>
      <c r="B1064" s="60" t="s">
        <v>7481</v>
      </c>
      <c r="C1064" s="60" t="s">
        <v>5683</v>
      </c>
      <c r="D1064" s="60" t="s">
        <v>411</v>
      </c>
      <c r="E1064" s="60" t="str">
        <f>CONCATENATE(Table2[[#This Row],[Original submission point Part 1]],".",Table2[[#This Row],[Original submission point Part 2]])</f>
        <v>156.39</v>
      </c>
      <c r="F1064" s="84">
        <v>156</v>
      </c>
      <c r="G1064" s="84">
        <v>39</v>
      </c>
      <c r="H1064" s="60" t="s">
        <v>1850</v>
      </c>
      <c r="I1064" s="100" t="s">
        <v>16</v>
      </c>
      <c r="J1064" s="60" t="s">
        <v>1851</v>
      </c>
      <c r="K1064" s="82" t="s">
        <v>28</v>
      </c>
      <c r="L1064" s="29" t="s">
        <v>1852</v>
      </c>
    </row>
    <row r="1065" spans="1:12" ht="409.6" x14ac:dyDescent="0.3">
      <c r="A1065" s="79">
        <v>166</v>
      </c>
      <c r="B1065" s="60" t="s">
        <v>7481</v>
      </c>
      <c r="C1065" s="60" t="s">
        <v>5684</v>
      </c>
      <c r="D1065" s="60" t="s">
        <v>418</v>
      </c>
      <c r="E1065" s="60" t="str">
        <f>CONCATENATE(Table2[[#This Row],[Original submission point Part 1]],".",Table2[[#This Row],[Original submission point Part 2]])</f>
        <v>159.36</v>
      </c>
      <c r="F1065" s="84">
        <v>159</v>
      </c>
      <c r="G1065" s="84">
        <v>36</v>
      </c>
      <c r="H1065" s="60" t="s">
        <v>1853</v>
      </c>
      <c r="I1065" s="100" t="s">
        <v>114</v>
      </c>
      <c r="J1065" s="60" t="s">
        <v>1854</v>
      </c>
      <c r="K1065" s="82" t="s">
        <v>116</v>
      </c>
      <c r="L1065" s="29" t="s">
        <v>1855</v>
      </c>
    </row>
    <row r="1066" spans="1:12" ht="158.4" x14ac:dyDescent="0.3">
      <c r="A1066" s="79">
        <v>166</v>
      </c>
      <c r="B1066" s="60" t="s">
        <v>7481</v>
      </c>
      <c r="C1066" s="60" t="s">
        <v>5685</v>
      </c>
      <c r="D1066" s="60" t="s">
        <v>1856</v>
      </c>
      <c r="E1066" s="60" t="str">
        <f>CONCATENATE(Table2[[#This Row],[Original submission point Part 1]],".",Table2[[#This Row],[Original submission point Part 2]])</f>
        <v>164.2</v>
      </c>
      <c r="F1066" s="79">
        <v>164</v>
      </c>
      <c r="G1066" s="79">
        <v>2</v>
      </c>
      <c r="H1066" s="60" t="s">
        <v>1857</v>
      </c>
      <c r="I1066" s="100" t="s">
        <v>1027</v>
      </c>
      <c r="J1066" s="60" t="s">
        <v>1835</v>
      </c>
      <c r="K1066" s="82" t="s">
        <v>24</v>
      </c>
      <c r="L1066" s="60" t="s">
        <v>1836</v>
      </c>
    </row>
    <row r="1067" spans="1:12" ht="129.6" x14ac:dyDescent="0.3">
      <c r="A1067" s="26">
        <v>166</v>
      </c>
      <c r="B1067" s="27" t="s">
        <v>7481</v>
      </c>
      <c r="C1067" s="27" t="s">
        <v>5686</v>
      </c>
      <c r="D1067" s="25" t="s">
        <v>3825</v>
      </c>
      <c r="E1067" s="27" t="str">
        <f>CONCATENATE(Table2[[#This Row],[Original submission point Part 1]],".",Table2[[#This Row],[Original submission point Part 2]])</f>
        <v>170.22</v>
      </c>
      <c r="F1067" s="26">
        <v>170</v>
      </c>
      <c r="G1067" s="26">
        <v>22</v>
      </c>
      <c r="H1067" s="25" t="s">
        <v>4262</v>
      </c>
      <c r="I1067" s="104" t="s">
        <v>22</v>
      </c>
      <c r="J1067" s="25" t="s">
        <v>4263</v>
      </c>
      <c r="K1067" s="58" t="s">
        <v>24</v>
      </c>
      <c r="L1067" s="25" t="s">
        <v>4261</v>
      </c>
    </row>
    <row r="1068" spans="1:12" ht="100.8" x14ac:dyDescent="0.3">
      <c r="A1068" s="136">
        <v>166</v>
      </c>
      <c r="B1068" s="137" t="s">
        <v>7481</v>
      </c>
      <c r="C1068" s="137" t="s">
        <v>5686</v>
      </c>
      <c r="D1068" s="138" t="s">
        <v>359</v>
      </c>
      <c r="E1068" s="137" t="str">
        <f>CONCATENATE(Table2[[#This Row],[Original submission point Part 1]],".",Table2[[#This Row],[Original submission point Part 2]])</f>
        <v>170.22</v>
      </c>
      <c r="F1068" s="136">
        <v>170</v>
      </c>
      <c r="G1068" s="136">
        <v>22</v>
      </c>
      <c r="H1068" s="138" t="s">
        <v>1858</v>
      </c>
      <c r="I1068" s="140" t="s">
        <v>22</v>
      </c>
      <c r="J1068" s="138" t="s">
        <v>1859</v>
      </c>
      <c r="K1068" s="141" t="s">
        <v>24</v>
      </c>
      <c r="L1068" s="138" t="s">
        <v>1860</v>
      </c>
    </row>
    <row r="1069" spans="1:12" ht="57.6" x14ac:dyDescent="0.3">
      <c r="A1069" s="79">
        <v>166</v>
      </c>
      <c r="B1069" s="60" t="s">
        <v>7481</v>
      </c>
      <c r="C1069" s="60" t="s">
        <v>5687</v>
      </c>
      <c r="D1069" s="60" t="s">
        <v>1810</v>
      </c>
      <c r="E1069" s="60" t="str">
        <f>CONCATENATE(Table2[[#This Row],[Original submission point Part 1]],".",Table2[[#This Row],[Original submission point Part 2]])</f>
        <v>35.3</v>
      </c>
      <c r="F1069" s="84">
        <v>35</v>
      </c>
      <c r="G1069" s="84">
        <v>3</v>
      </c>
      <c r="H1069" s="60" t="s">
        <v>1811</v>
      </c>
      <c r="I1069" s="100" t="s">
        <v>16</v>
      </c>
      <c r="J1069" s="60" t="s">
        <v>1812</v>
      </c>
      <c r="K1069" s="82" t="s">
        <v>116</v>
      </c>
      <c r="L1069" s="60" t="s">
        <v>1813</v>
      </c>
    </row>
    <row r="1070" spans="1:12" ht="100.8" x14ac:dyDescent="0.3">
      <c r="A1070" s="79">
        <v>166</v>
      </c>
      <c r="B1070" s="60" t="s">
        <v>7481</v>
      </c>
      <c r="C1070" s="60" t="s">
        <v>5688</v>
      </c>
      <c r="D1070" s="60" t="s">
        <v>51</v>
      </c>
      <c r="E1070" s="60" t="str">
        <f>CONCATENATE(Table2[[#This Row],[Original submission point Part 1]],".",Table2[[#This Row],[Original submission point Part 2]])</f>
        <v>174.5</v>
      </c>
      <c r="F1070" s="84">
        <v>174</v>
      </c>
      <c r="G1070" s="84">
        <v>5</v>
      </c>
      <c r="H1070" s="60" t="s">
        <v>1861</v>
      </c>
      <c r="I1070" s="100" t="s">
        <v>22</v>
      </c>
      <c r="J1070" s="60" t="s">
        <v>1862</v>
      </c>
      <c r="K1070" s="82" t="s">
        <v>24</v>
      </c>
      <c r="L1070" s="60" t="s">
        <v>1863</v>
      </c>
    </row>
    <row r="1071" spans="1:12" ht="158.4" x14ac:dyDescent="0.3">
      <c r="A1071" s="79">
        <v>166</v>
      </c>
      <c r="B1071" s="60" t="s">
        <v>7481</v>
      </c>
      <c r="C1071" s="60" t="s">
        <v>5689</v>
      </c>
      <c r="D1071" s="60" t="s">
        <v>1864</v>
      </c>
      <c r="E1071" s="60" t="str">
        <f>CONCATENATE(Table2[[#This Row],[Original submission point Part 1]],".",Table2[[#This Row],[Original submission point Part 2]])</f>
        <v>174.33</v>
      </c>
      <c r="F1071" s="79">
        <v>174</v>
      </c>
      <c r="G1071" s="79">
        <v>33</v>
      </c>
      <c r="H1071" s="60" t="s">
        <v>1857</v>
      </c>
      <c r="I1071" s="100" t="s">
        <v>1027</v>
      </c>
      <c r="J1071" s="60" t="s">
        <v>1835</v>
      </c>
      <c r="K1071" s="82" t="s">
        <v>24</v>
      </c>
      <c r="L1071" s="60" t="s">
        <v>1836</v>
      </c>
    </row>
    <row r="1072" spans="1:12" ht="72" x14ac:dyDescent="0.3">
      <c r="A1072" s="79">
        <v>166</v>
      </c>
      <c r="B1072" s="60" t="s">
        <v>7481</v>
      </c>
      <c r="C1072" s="60" t="s">
        <v>5690</v>
      </c>
      <c r="D1072" s="60" t="s">
        <v>295</v>
      </c>
      <c r="E1072" s="60" t="str">
        <f>CONCATENATE(Table2[[#This Row],[Original submission point Part 1]],".",Table2[[#This Row],[Original submission point Part 2]])</f>
        <v>182.104</v>
      </c>
      <c r="F1072" s="79">
        <v>182</v>
      </c>
      <c r="G1072" s="79">
        <v>104</v>
      </c>
      <c r="H1072" s="60" t="s">
        <v>1865</v>
      </c>
      <c r="I1072" s="100" t="s">
        <v>22</v>
      </c>
      <c r="J1072" s="60" t="s">
        <v>1866</v>
      </c>
      <c r="K1072" s="82" t="s">
        <v>24</v>
      </c>
      <c r="L1072" s="60" t="s">
        <v>1863</v>
      </c>
    </row>
    <row r="1073" spans="1:12" ht="100.8" x14ac:dyDescent="0.3">
      <c r="A1073" s="79">
        <v>166</v>
      </c>
      <c r="B1073" s="60" t="s">
        <v>7481</v>
      </c>
      <c r="C1073" s="60" t="s">
        <v>5691</v>
      </c>
      <c r="D1073" s="60" t="s">
        <v>1867</v>
      </c>
      <c r="E1073" s="60" t="str">
        <f>CONCATENATE(Table2[[#This Row],[Original submission point Part 1]],".",Table2[[#This Row],[Original submission point Part 2]])</f>
        <v>183.107</v>
      </c>
      <c r="F1073" s="84">
        <v>183</v>
      </c>
      <c r="G1073" s="84">
        <v>107</v>
      </c>
      <c r="H1073" s="60" t="s">
        <v>1868</v>
      </c>
      <c r="I1073" s="100" t="s">
        <v>16</v>
      </c>
      <c r="J1073" s="60" t="s">
        <v>1869</v>
      </c>
      <c r="K1073" s="82" t="s">
        <v>28</v>
      </c>
      <c r="L1073" s="60" t="s">
        <v>1870</v>
      </c>
    </row>
    <row r="1074" spans="1:12" ht="57.6" x14ac:dyDescent="0.3">
      <c r="A1074" s="79">
        <v>166</v>
      </c>
      <c r="B1074" s="60" t="s">
        <v>7481</v>
      </c>
      <c r="C1074" s="60" t="s">
        <v>5692</v>
      </c>
      <c r="D1074" s="60" t="s">
        <v>1867</v>
      </c>
      <c r="E1074" s="60" t="str">
        <f>CONCATENATE(Table2[[#This Row],[Original submission point Part 1]],".",Table2[[#This Row],[Original submission point Part 2]])</f>
        <v>183.110</v>
      </c>
      <c r="F1074" s="79">
        <v>183</v>
      </c>
      <c r="G1074" s="79">
        <v>110</v>
      </c>
      <c r="H1074" s="60" t="s">
        <v>1871</v>
      </c>
      <c r="I1074" s="100" t="s">
        <v>16</v>
      </c>
      <c r="J1074" s="60" t="s">
        <v>1872</v>
      </c>
      <c r="K1074" s="82" t="s">
        <v>28</v>
      </c>
      <c r="L1074" s="60" t="s">
        <v>1873</v>
      </c>
    </row>
    <row r="1075" spans="1:12" ht="72" x14ac:dyDescent="0.3">
      <c r="A1075" s="79">
        <v>166</v>
      </c>
      <c r="B1075" s="60" t="s">
        <v>7481</v>
      </c>
      <c r="C1075" s="60" t="s">
        <v>5693</v>
      </c>
      <c r="D1075" s="60" t="s">
        <v>1867</v>
      </c>
      <c r="E1075" s="60" t="str">
        <f>CONCATENATE(Table2[[#This Row],[Original submission point Part 1]],".",Table2[[#This Row],[Original submission point Part 2]])</f>
        <v>183.169</v>
      </c>
      <c r="F1075" s="84">
        <v>183</v>
      </c>
      <c r="G1075" s="84">
        <v>169</v>
      </c>
      <c r="H1075" s="60" t="s">
        <v>1874</v>
      </c>
      <c r="I1075" s="100" t="s">
        <v>16</v>
      </c>
      <c r="J1075" s="60" t="s">
        <v>1875</v>
      </c>
      <c r="K1075" s="82" t="s">
        <v>28</v>
      </c>
      <c r="L1075" s="60" t="s">
        <v>1876</v>
      </c>
    </row>
    <row r="1076" spans="1:12" ht="100.8" x14ac:dyDescent="0.3">
      <c r="A1076" s="79">
        <v>166</v>
      </c>
      <c r="B1076" s="60" t="s">
        <v>7481</v>
      </c>
      <c r="C1076" s="60" t="s">
        <v>5694</v>
      </c>
      <c r="D1076" s="60" t="s">
        <v>1877</v>
      </c>
      <c r="E1076" s="60" t="str">
        <f>CONCATENATE(Table2[[#This Row],[Original submission point Part 1]],".",Table2[[#This Row],[Original submission point Part 2]])</f>
        <v>191.5</v>
      </c>
      <c r="F1076" s="79">
        <v>191</v>
      </c>
      <c r="G1076" s="79">
        <v>5</v>
      </c>
      <c r="H1076" s="60" t="s">
        <v>1861</v>
      </c>
      <c r="I1076" s="100" t="s">
        <v>22</v>
      </c>
      <c r="J1076" s="60" t="s">
        <v>1862</v>
      </c>
      <c r="K1076" s="82" t="s">
        <v>24</v>
      </c>
      <c r="L1076" s="60" t="s">
        <v>1863</v>
      </c>
    </row>
    <row r="1077" spans="1:12" ht="57.6" x14ac:dyDescent="0.3">
      <c r="A1077" s="79">
        <v>166</v>
      </c>
      <c r="B1077" s="60" t="s">
        <v>7481</v>
      </c>
      <c r="C1077" s="60" t="s">
        <v>5695</v>
      </c>
      <c r="D1077" s="60" t="s">
        <v>487</v>
      </c>
      <c r="E1077" s="60" t="str">
        <f>CONCATENATE(Table2[[#This Row],[Original submission point Part 1]],".",Table2[[#This Row],[Original submission point Part 2]])</f>
        <v>191.32</v>
      </c>
      <c r="F1077" s="79">
        <v>191</v>
      </c>
      <c r="G1077" s="79">
        <v>32</v>
      </c>
      <c r="H1077" s="60" t="s">
        <v>1878</v>
      </c>
      <c r="I1077" s="100" t="s">
        <v>22</v>
      </c>
      <c r="J1077" s="60" t="s">
        <v>1879</v>
      </c>
      <c r="K1077" s="82" t="s">
        <v>24</v>
      </c>
      <c r="L1077" s="60" t="s">
        <v>1880</v>
      </c>
    </row>
    <row r="1078" spans="1:12" ht="158.4" x14ac:dyDescent="0.3">
      <c r="A1078" s="79">
        <v>166</v>
      </c>
      <c r="B1078" s="60" t="s">
        <v>7481</v>
      </c>
      <c r="C1078" s="60" t="s">
        <v>5696</v>
      </c>
      <c r="D1078" s="60" t="s">
        <v>487</v>
      </c>
      <c r="E1078" s="60" t="str">
        <f>CONCATENATE(Table2[[#This Row],[Original submission point Part 1]],".",Table2[[#This Row],[Original submission point Part 2]])</f>
        <v>191.33</v>
      </c>
      <c r="F1078" s="84">
        <v>191</v>
      </c>
      <c r="G1078" s="84">
        <v>33</v>
      </c>
      <c r="H1078" s="60" t="s">
        <v>1881</v>
      </c>
      <c r="I1078" s="100" t="s">
        <v>22</v>
      </c>
      <c r="J1078" s="60" t="s">
        <v>1835</v>
      </c>
      <c r="K1078" s="82" t="s">
        <v>24</v>
      </c>
      <c r="L1078" s="60" t="s">
        <v>1836</v>
      </c>
    </row>
    <row r="1079" spans="1:12" ht="100.8" x14ac:dyDescent="0.3">
      <c r="A1079" s="79">
        <v>166</v>
      </c>
      <c r="B1079" s="60" t="s">
        <v>7481</v>
      </c>
      <c r="C1079" s="60" t="s">
        <v>5697</v>
      </c>
      <c r="D1079" s="60" t="s">
        <v>494</v>
      </c>
      <c r="E1079" s="60" t="str">
        <f>CONCATENATE(Table2[[#This Row],[Original submission point Part 1]],".",Table2[[#This Row],[Original submission point Part 2]])</f>
        <v>249.5</v>
      </c>
      <c r="F1079" s="84">
        <v>249</v>
      </c>
      <c r="G1079" s="84">
        <v>5</v>
      </c>
      <c r="H1079" s="60" t="s">
        <v>1861</v>
      </c>
      <c r="I1079" s="100" t="s">
        <v>22</v>
      </c>
      <c r="J1079" s="60" t="s">
        <v>1862</v>
      </c>
      <c r="K1079" s="82" t="s">
        <v>24</v>
      </c>
      <c r="L1079" s="60" t="s">
        <v>1863</v>
      </c>
    </row>
    <row r="1080" spans="1:12" ht="57.6" x14ac:dyDescent="0.3">
      <c r="A1080" s="79">
        <v>166</v>
      </c>
      <c r="B1080" s="60" t="s">
        <v>7481</v>
      </c>
      <c r="C1080" s="60" t="s">
        <v>5698</v>
      </c>
      <c r="D1080" s="60" t="s">
        <v>1810</v>
      </c>
      <c r="E1080" s="60" t="str">
        <f>CONCATENATE(Table2[[#This Row],[Original submission point Part 1]],".",Table2[[#This Row],[Original submission point Part 2]])</f>
        <v>35.4</v>
      </c>
      <c r="F1080" s="79">
        <v>35</v>
      </c>
      <c r="G1080" s="79">
        <v>4</v>
      </c>
      <c r="H1080" s="60" t="s">
        <v>900</v>
      </c>
      <c r="I1080" s="100" t="s">
        <v>16</v>
      </c>
      <c r="J1080" s="60" t="s">
        <v>1812</v>
      </c>
      <c r="K1080" s="82" t="s">
        <v>116</v>
      </c>
      <c r="L1080" s="60" t="s">
        <v>1814</v>
      </c>
    </row>
    <row r="1081" spans="1:12" ht="100.8" x14ac:dyDescent="0.3">
      <c r="A1081" s="79">
        <v>166</v>
      </c>
      <c r="B1081" s="60" t="s">
        <v>7481</v>
      </c>
      <c r="C1081" s="60" t="s">
        <v>5699</v>
      </c>
      <c r="D1081" s="60" t="s">
        <v>1882</v>
      </c>
      <c r="E1081" s="60" t="str">
        <f>CONCATENATE(Table2[[#This Row],[Original submission point Part 1]],".",Table2[[#This Row],[Original submission point Part 2]])</f>
        <v>250.5</v>
      </c>
      <c r="F1081" s="79">
        <v>250</v>
      </c>
      <c r="G1081" s="79">
        <v>5</v>
      </c>
      <c r="H1081" s="60" t="s">
        <v>1861</v>
      </c>
      <c r="I1081" s="100" t="s">
        <v>22</v>
      </c>
      <c r="J1081" s="60" t="s">
        <v>1862</v>
      </c>
      <c r="K1081" s="82" t="s">
        <v>24</v>
      </c>
      <c r="L1081" s="60" t="s">
        <v>1863</v>
      </c>
    </row>
    <row r="1082" spans="1:12" ht="100.8" x14ac:dyDescent="0.3">
      <c r="A1082" s="79">
        <v>166</v>
      </c>
      <c r="B1082" s="60" t="s">
        <v>7481</v>
      </c>
      <c r="C1082" s="60" t="s">
        <v>5700</v>
      </c>
      <c r="D1082" s="60" t="s">
        <v>1883</v>
      </c>
      <c r="E1082" s="60" t="str">
        <f>CONCATENATE(Table2[[#This Row],[Original submission point Part 1]],".",Table2[[#This Row],[Original submission point Part 2]])</f>
        <v>251.5</v>
      </c>
      <c r="F1082" s="84">
        <v>251</v>
      </c>
      <c r="G1082" s="84">
        <v>5</v>
      </c>
      <c r="H1082" s="60" t="s">
        <v>1861</v>
      </c>
      <c r="I1082" s="100" t="s">
        <v>22</v>
      </c>
      <c r="J1082" s="60" t="s">
        <v>1862</v>
      </c>
      <c r="K1082" s="82" t="s">
        <v>24</v>
      </c>
      <c r="L1082" s="60" t="s">
        <v>1863</v>
      </c>
    </row>
    <row r="1083" spans="1:12" ht="100.8" x14ac:dyDescent="0.3">
      <c r="A1083" s="79">
        <v>166</v>
      </c>
      <c r="B1083" s="60" t="s">
        <v>7481</v>
      </c>
      <c r="C1083" s="60" t="s">
        <v>5701</v>
      </c>
      <c r="D1083" s="60" t="s">
        <v>497</v>
      </c>
      <c r="E1083" s="60" t="str">
        <f>CONCATENATE(Table2[[#This Row],[Original submission point Part 1]],".",Table2[[#This Row],[Original submission point Part 2]])</f>
        <v>252.5</v>
      </c>
      <c r="F1083" s="79">
        <v>252</v>
      </c>
      <c r="G1083" s="79">
        <v>5</v>
      </c>
      <c r="H1083" s="60" t="s">
        <v>1861</v>
      </c>
      <c r="I1083" s="100" t="s">
        <v>22</v>
      </c>
      <c r="J1083" s="60" t="s">
        <v>1862</v>
      </c>
      <c r="K1083" s="82" t="s">
        <v>24</v>
      </c>
      <c r="L1083" s="60" t="s">
        <v>1863</v>
      </c>
    </row>
    <row r="1084" spans="1:12" ht="129.6" x14ac:dyDescent="0.3">
      <c r="A1084" s="26">
        <v>166</v>
      </c>
      <c r="B1084" s="27" t="s">
        <v>7481</v>
      </c>
      <c r="C1084" s="27" t="s">
        <v>5702</v>
      </c>
      <c r="D1084" s="25" t="s">
        <v>4254</v>
      </c>
      <c r="E1084" s="27" t="str">
        <f>CONCATENATE(Table2[[#This Row],[Original submission point Part 1]],".",Table2[[#This Row],[Original submission point Part 2]])</f>
        <v>77.1</v>
      </c>
      <c r="F1084" s="26">
        <v>77</v>
      </c>
      <c r="G1084" s="26">
        <v>1</v>
      </c>
      <c r="H1084" s="25" t="s">
        <v>4258</v>
      </c>
      <c r="I1084" s="104" t="s">
        <v>22</v>
      </c>
      <c r="J1084" s="25" t="s">
        <v>4252</v>
      </c>
      <c r="K1084" s="58" t="s">
        <v>24</v>
      </c>
      <c r="L1084" s="25" t="s">
        <v>4253</v>
      </c>
    </row>
    <row r="1085" spans="1:12" ht="129.6" x14ac:dyDescent="0.3">
      <c r="A1085" s="26">
        <v>166</v>
      </c>
      <c r="B1085" s="27" t="s">
        <v>7481</v>
      </c>
      <c r="C1085" s="27" t="s">
        <v>5703</v>
      </c>
      <c r="D1085" s="25" t="s">
        <v>4255</v>
      </c>
      <c r="E1085" s="27" t="str">
        <f>CONCATENATE(Table2[[#This Row],[Original submission point Part 1]],".",Table2[[#This Row],[Original submission point Part 2]])</f>
        <v>126.1</v>
      </c>
      <c r="F1085" s="26">
        <v>126</v>
      </c>
      <c r="G1085" s="26">
        <v>1</v>
      </c>
      <c r="H1085" s="25" t="s">
        <v>4258</v>
      </c>
      <c r="I1085" s="104" t="s">
        <v>22</v>
      </c>
      <c r="J1085" s="25" t="s">
        <v>4252</v>
      </c>
      <c r="K1085" s="58" t="s">
        <v>24</v>
      </c>
      <c r="L1085" s="25" t="s">
        <v>4253</v>
      </c>
    </row>
    <row r="1086" spans="1:12" ht="129.6" x14ac:dyDescent="0.3">
      <c r="A1086" s="26">
        <v>166</v>
      </c>
      <c r="B1086" s="27" t="s">
        <v>7481</v>
      </c>
      <c r="C1086" s="27" t="s">
        <v>5704</v>
      </c>
      <c r="D1086" s="25" t="s">
        <v>4256</v>
      </c>
      <c r="E1086" s="27" t="str">
        <f>CONCATENATE(Table2[[#This Row],[Original submission point Part 1]],".",Table2[[#This Row],[Original submission point Part 2]])</f>
        <v>127.1</v>
      </c>
      <c r="F1086" s="26">
        <v>127</v>
      </c>
      <c r="G1086" s="26">
        <v>1</v>
      </c>
      <c r="H1086" s="25" t="s">
        <v>4258</v>
      </c>
      <c r="I1086" s="104" t="s">
        <v>22</v>
      </c>
      <c r="J1086" s="25" t="s">
        <v>4252</v>
      </c>
      <c r="K1086" s="58" t="s">
        <v>24</v>
      </c>
      <c r="L1086" s="25" t="s">
        <v>4253</v>
      </c>
    </row>
    <row r="1087" spans="1:12" ht="100.8" x14ac:dyDescent="0.3">
      <c r="A1087" s="26">
        <v>166</v>
      </c>
      <c r="B1087" s="27" t="s">
        <v>7481</v>
      </c>
      <c r="C1087" s="27" t="s">
        <v>5705</v>
      </c>
      <c r="D1087" s="25" t="s">
        <v>3845</v>
      </c>
      <c r="E1087" s="27" t="str">
        <f>CONCATENATE(Table2[[#This Row],[Original submission point Part 1]],".",Table2[[#This Row],[Original submission point Part 2]])</f>
        <v>182.2</v>
      </c>
      <c r="F1087" s="26">
        <v>182</v>
      </c>
      <c r="G1087" s="26">
        <v>2</v>
      </c>
      <c r="H1087" s="25" t="s">
        <v>4266</v>
      </c>
      <c r="I1087" s="104" t="s">
        <v>22</v>
      </c>
      <c r="J1087" s="25" t="s">
        <v>4264</v>
      </c>
      <c r="K1087" s="58" t="s">
        <v>24</v>
      </c>
      <c r="L1087" s="25" t="s">
        <v>4261</v>
      </c>
    </row>
    <row r="1088" spans="1:12" ht="86.4" x14ac:dyDescent="0.3">
      <c r="A1088" s="26">
        <v>166</v>
      </c>
      <c r="B1088" s="27" t="s">
        <v>7481</v>
      </c>
      <c r="C1088" s="27" t="s">
        <v>5706</v>
      </c>
      <c r="D1088" s="25" t="s">
        <v>3845</v>
      </c>
      <c r="E1088" s="27" t="str">
        <f>CONCATENATE(Table2[[#This Row],[Original submission point Part 1]],".",Table2[[#This Row],[Original submission point Part 2]])</f>
        <v>182.27</v>
      </c>
      <c r="F1088" s="26">
        <v>182</v>
      </c>
      <c r="G1088" s="26">
        <v>27</v>
      </c>
      <c r="H1088" s="25" t="s">
        <v>4267</v>
      </c>
      <c r="I1088" s="104" t="s">
        <v>22</v>
      </c>
      <c r="J1088" s="25" t="s">
        <v>4265</v>
      </c>
      <c r="K1088" s="58" t="s">
        <v>24</v>
      </c>
      <c r="L1088" s="25" t="s">
        <v>4261</v>
      </c>
    </row>
    <row r="1089" spans="1:12" ht="57.6" x14ac:dyDescent="0.3">
      <c r="A1089" s="79">
        <v>166</v>
      </c>
      <c r="B1089" s="60" t="s">
        <v>7481</v>
      </c>
      <c r="C1089" s="60" t="s">
        <v>5707</v>
      </c>
      <c r="D1089" s="60" t="s">
        <v>1815</v>
      </c>
      <c r="E1089" s="60" t="str">
        <f>CONCATENATE(Table2[[#This Row],[Original submission point Part 1]],".",Table2[[#This Row],[Original submission point Part 2]])</f>
        <v>48.11</v>
      </c>
      <c r="F1089" s="84">
        <v>48</v>
      </c>
      <c r="G1089" s="84">
        <v>11</v>
      </c>
      <c r="H1089" s="60" t="s">
        <v>1816</v>
      </c>
      <c r="I1089" s="100" t="s">
        <v>22</v>
      </c>
      <c r="J1089" s="60" t="s">
        <v>1817</v>
      </c>
      <c r="K1089" s="82" t="s">
        <v>39</v>
      </c>
      <c r="L1089" s="60" t="s">
        <v>1818</v>
      </c>
    </row>
    <row r="1090" spans="1:12" ht="57.6" x14ac:dyDescent="0.3">
      <c r="A1090" s="79">
        <v>166</v>
      </c>
      <c r="B1090" s="60" t="s">
        <v>7481</v>
      </c>
      <c r="C1090" s="60" t="s">
        <v>5708</v>
      </c>
      <c r="D1090" s="60" t="s">
        <v>1815</v>
      </c>
      <c r="E1090" s="60" t="str">
        <f>CONCATENATE(Table2[[#This Row],[Original submission point Part 1]],".",Table2[[#This Row],[Original submission point Part 2]])</f>
        <v>48.12</v>
      </c>
      <c r="F1090" s="79">
        <v>48</v>
      </c>
      <c r="G1090" s="79">
        <v>12</v>
      </c>
      <c r="H1090" s="60" t="s">
        <v>1819</v>
      </c>
      <c r="I1090" s="100" t="s">
        <v>22</v>
      </c>
      <c r="J1090" s="60" t="s">
        <v>1820</v>
      </c>
      <c r="K1090" s="82" t="s">
        <v>39</v>
      </c>
      <c r="L1090" s="60" t="s">
        <v>1821</v>
      </c>
    </row>
    <row r="1091" spans="1:12" ht="86.4" x14ac:dyDescent="0.3">
      <c r="A1091" s="79">
        <v>166</v>
      </c>
      <c r="B1091" s="60" t="s">
        <v>7481</v>
      </c>
      <c r="C1091" s="60" t="s">
        <v>5709</v>
      </c>
      <c r="D1091" s="60" t="s">
        <v>15</v>
      </c>
      <c r="E1091" s="60" t="str">
        <f>CONCATENATE(Table2[[#This Row],[Original submission point Part 1]],".",Table2[[#This Row],[Original submission point Part 2]])</f>
        <v>55.4</v>
      </c>
      <c r="F1091" s="84">
        <v>55</v>
      </c>
      <c r="G1091" s="84">
        <v>4</v>
      </c>
      <c r="H1091" s="60" t="s">
        <v>1822</v>
      </c>
      <c r="I1091" s="100" t="s">
        <v>22</v>
      </c>
      <c r="J1091" s="60" t="s">
        <v>1823</v>
      </c>
      <c r="K1091" s="82" t="s">
        <v>24</v>
      </c>
      <c r="L1091" s="60" t="s">
        <v>1824</v>
      </c>
    </row>
    <row r="1092" spans="1:12" ht="144" x14ac:dyDescent="0.3">
      <c r="A1092" s="79">
        <v>166</v>
      </c>
      <c r="B1092" s="60" t="s">
        <v>7481</v>
      </c>
      <c r="C1092" s="60" t="s">
        <v>5710</v>
      </c>
      <c r="D1092" s="60" t="s">
        <v>15</v>
      </c>
      <c r="E1092" s="60" t="str">
        <f>CONCATENATE(Table2[[#This Row],[Original submission point Part 1]],".",Table2[[#This Row],[Original submission point Part 2]])</f>
        <v>55.5</v>
      </c>
      <c r="F1092" s="79">
        <v>55</v>
      </c>
      <c r="G1092" s="79">
        <v>5</v>
      </c>
      <c r="H1092" s="60" t="s">
        <v>1825</v>
      </c>
      <c r="I1092" s="100"/>
      <c r="J1092" s="60" t="s">
        <v>1826</v>
      </c>
      <c r="K1092" s="82" t="s">
        <v>39</v>
      </c>
      <c r="L1092" s="60" t="s">
        <v>1827</v>
      </c>
    </row>
    <row r="1093" spans="1:12" ht="129.6" x14ac:dyDescent="0.3">
      <c r="A1093" s="79">
        <v>166</v>
      </c>
      <c r="B1093" s="60" t="s">
        <v>7481</v>
      </c>
      <c r="C1093" s="60" t="s">
        <v>5711</v>
      </c>
      <c r="D1093" s="60" t="s">
        <v>1828</v>
      </c>
      <c r="E1093" s="60" t="str">
        <f>CONCATENATE(Table2[[#This Row],[Original submission point Part 1]],".",Table2[[#This Row],[Original submission point Part 2]])</f>
        <v>94.5</v>
      </c>
      <c r="F1093" s="84">
        <v>94</v>
      </c>
      <c r="G1093" s="84">
        <v>5</v>
      </c>
      <c r="H1093" s="60" t="s">
        <v>1829</v>
      </c>
      <c r="I1093" s="100" t="s">
        <v>22</v>
      </c>
      <c r="J1093" s="60" t="s">
        <v>1830</v>
      </c>
      <c r="K1093" s="82" t="s">
        <v>24</v>
      </c>
      <c r="L1093" s="60" t="s">
        <v>1490</v>
      </c>
    </row>
    <row r="1094" spans="1:12" ht="129.6" x14ac:dyDescent="0.3">
      <c r="A1094" s="79">
        <v>166</v>
      </c>
      <c r="B1094" s="60" t="s">
        <v>7481</v>
      </c>
      <c r="C1094" s="60" t="s">
        <v>5712</v>
      </c>
      <c r="D1094" s="60" t="s">
        <v>1828</v>
      </c>
      <c r="E1094" s="60" t="str">
        <f>CONCATENATE(Table2[[#This Row],[Original submission point Part 1]],".",Table2[[#This Row],[Original submission point Part 2]])</f>
        <v>94.6</v>
      </c>
      <c r="F1094" s="79">
        <v>94</v>
      </c>
      <c r="G1094" s="79">
        <v>6</v>
      </c>
      <c r="H1094" s="60" t="s">
        <v>1829</v>
      </c>
      <c r="I1094" s="100" t="s">
        <v>22</v>
      </c>
      <c r="J1094" s="29" t="s">
        <v>1830</v>
      </c>
      <c r="K1094" s="82" t="s">
        <v>24</v>
      </c>
      <c r="L1094" s="60" t="s">
        <v>1490</v>
      </c>
    </row>
    <row r="1095" spans="1:12" ht="72" x14ac:dyDescent="0.3">
      <c r="A1095" s="136">
        <v>166</v>
      </c>
      <c r="B1095" s="137" t="s">
        <v>7481</v>
      </c>
      <c r="C1095" s="137" t="s">
        <v>5713</v>
      </c>
      <c r="D1095" s="138" t="s">
        <v>1828</v>
      </c>
      <c r="E1095" s="137" t="str">
        <f>CONCATENATE(Table2[[#This Row],[Original submission point Part 1]],".",Table2[[#This Row],[Original submission point Part 2]])</f>
        <v>94.7</v>
      </c>
      <c r="F1095" s="136">
        <v>94</v>
      </c>
      <c r="G1095" s="136">
        <v>7</v>
      </c>
      <c r="H1095" s="138" t="s">
        <v>1831</v>
      </c>
      <c r="I1095" s="140" t="s">
        <v>22</v>
      </c>
      <c r="J1095" s="138" t="s">
        <v>1832</v>
      </c>
      <c r="K1095" s="141" t="s">
        <v>24</v>
      </c>
      <c r="L1095" s="138" t="s">
        <v>1490</v>
      </c>
    </row>
    <row r="1096" spans="1:12" ht="115.2" x14ac:dyDescent="0.3">
      <c r="A1096" s="26">
        <v>166</v>
      </c>
      <c r="B1096" s="27" t="s">
        <v>7481</v>
      </c>
      <c r="C1096" s="27" t="s">
        <v>5713</v>
      </c>
      <c r="D1096" s="25" t="s">
        <v>4257</v>
      </c>
      <c r="E1096" s="27" t="str">
        <f>CONCATENATE(Table2[[#This Row],[Original submission point Part 1]],".",Table2[[#This Row],[Original submission point Part 2]])</f>
        <v>94.7</v>
      </c>
      <c r="F1096" s="26">
        <v>94</v>
      </c>
      <c r="G1096" s="26">
        <v>7</v>
      </c>
      <c r="H1096" s="25" t="s">
        <v>4259</v>
      </c>
      <c r="I1096" s="104" t="s">
        <v>22</v>
      </c>
      <c r="J1096" s="25" t="s">
        <v>4260</v>
      </c>
      <c r="K1096" s="58" t="s">
        <v>24</v>
      </c>
      <c r="L1096" s="25" t="s">
        <v>4261</v>
      </c>
    </row>
    <row r="1097" spans="1:12" ht="28.8" x14ac:dyDescent="0.3">
      <c r="A1097" s="79">
        <v>167</v>
      </c>
      <c r="B1097" s="60" t="s">
        <v>7482</v>
      </c>
      <c r="C1097" s="60" t="s">
        <v>5714</v>
      </c>
      <c r="D1097" s="60" t="s">
        <v>334</v>
      </c>
      <c r="E1097" s="60" t="str">
        <f>CONCATENATE(Table2[[#This Row],[Original submission point Part 1]],".",Table2[[#This Row],[Original submission point Part 2]])</f>
        <v>42.68</v>
      </c>
      <c r="F1097" s="79">
        <v>42</v>
      </c>
      <c r="G1097" s="79">
        <v>68</v>
      </c>
      <c r="H1097" s="60"/>
      <c r="I1097" s="100" t="s">
        <v>16</v>
      </c>
      <c r="J1097" s="29" t="s">
        <v>1884</v>
      </c>
      <c r="K1097" s="82" t="s">
        <v>28</v>
      </c>
      <c r="L1097" s="60"/>
    </row>
    <row r="1098" spans="1:12" ht="43.2" x14ac:dyDescent="0.3">
      <c r="A1098" s="79">
        <v>167</v>
      </c>
      <c r="B1098" s="60" t="s">
        <v>7482</v>
      </c>
      <c r="C1098" s="60" t="s">
        <v>5715</v>
      </c>
      <c r="D1098" s="60" t="s">
        <v>1885</v>
      </c>
      <c r="E1098" s="60" t="str">
        <f>CONCATENATE(Table2[[#This Row],[Original submission point Part 1]],".",Table2[[#This Row],[Original submission point Part 2]])</f>
        <v>60.57</v>
      </c>
      <c r="F1098" s="79">
        <v>60</v>
      </c>
      <c r="G1098" s="79">
        <v>57</v>
      </c>
      <c r="H1098" s="60"/>
      <c r="I1098" s="100" t="s">
        <v>16</v>
      </c>
      <c r="J1098" s="29" t="s">
        <v>1886</v>
      </c>
      <c r="K1098" s="82" t="s">
        <v>28</v>
      </c>
      <c r="L1098" s="60"/>
    </row>
    <row r="1099" spans="1:12" ht="57.6" x14ac:dyDescent="0.3">
      <c r="A1099" s="79">
        <v>167</v>
      </c>
      <c r="B1099" s="60" t="s">
        <v>7482</v>
      </c>
      <c r="C1099" s="60" t="s">
        <v>5716</v>
      </c>
      <c r="D1099" s="29" t="s">
        <v>446</v>
      </c>
      <c r="E1099" s="60" t="str">
        <f>CONCATENATE(Table2[[#This Row],[Original submission point Part 1]],".",Table2[[#This Row],[Original submission point Part 2]])</f>
        <v>229.55</v>
      </c>
      <c r="F1099" s="79">
        <v>229</v>
      </c>
      <c r="G1099" s="79">
        <v>55</v>
      </c>
      <c r="H1099" s="116"/>
      <c r="I1099" s="100" t="s">
        <v>16</v>
      </c>
      <c r="J1099" s="29" t="s">
        <v>1887</v>
      </c>
      <c r="K1099" s="82" t="s">
        <v>28</v>
      </c>
      <c r="L1099" s="60"/>
    </row>
    <row r="1100" spans="1:12" ht="43.2" x14ac:dyDescent="0.3">
      <c r="A1100" s="79">
        <v>167</v>
      </c>
      <c r="B1100" s="60" t="s">
        <v>7482</v>
      </c>
      <c r="C1100" s="60" t="s">
        <v>5717</v>
      </c>
      <c r="D1100" s="60" t="s">
        <v>446</v>
      </c>
      <c r="E1100" s="60" t="str">
        <f>CONCATENATE(Table2[[#This Row],[Original submission point Part 1]],".",Table2[[#This Row],[Original submission point Part 2]])</f>
        <v>229.56</v>
      </c>
      <c r="F1100" s="79">
        <v>229</v>
      </c>
      <c r="G1100" s="79">
        <v>56</v>
      </c>
      <c r="H1100" s="60"/>
      <c r="I1100" s="100" t="s">
        <v>16</v>
      </c>
      <c r="J1100" s="29" t="s">
        <v>1888</v>
      </c>
      <c r="K1100" s="82" t="s">
        <v>28</v>
      </c>
      <c r="L1100" s="60"/>
    </row>
    <row r="1101" spans="1:12" ht="28.8" x14ac:dyDescent="0.3">
      <c r="A1101" s="79">
        <v>167</v>
      </c>
      <c r="B1101" s="60" t="s">
        <v>7482</v>
      </c>
      <c r="C1101" s="60" t="s">
        <v>5718</v>
      </c>
      <c r="D1101" s="29" t="s">
        <v>494</v>
      </c>
      <c r="E1101" s="60" t="str">
        <f>CONCATENATE(Table2[[#This Row],[Original submission point Part 1]],".",Table2[[#This Row],[Original submission point Part 2]])</f>
        <v>249.62</v>
      </c>
      <c r="F1101" s="79">
        <v>249</v>
      </c>
      <c r="G1101" s="79">
        <v>62</v>
      </c>
      <c r="H1101" s="116"/>
      <c r="I1101" s="100" t="s">
        <v>16</v>
      </c>
      <c r="J1101" s="29" t="s">
        <v>1889</v>
      </c>
      <c r="K1101" s="82" t="s">
        <v>28</v>
      </c>
      <c r="L1101" s="60"/>
    </row>
    <row r="1102" spans="1:12" ht="28.8" x14ac:dyDescent="0.3">
      <c r="A1102" s="79">
        <v>167</v>
      </c>
      <c r="B1102" s="60" t="s">
        <v>7482</v>
      </c>
      <c r="C1102" s="60" t="s">
        <v>5719</v>
      </c>
      <c r="D1102" s="60" t="s">
        <v>494</v>
      </c>
      <c r="E1102" s="60" t="str">
        <f>CONCATENATE(Table2[[#This Row],[Original submission point Part 1]],".",Table2[[#This Row],[Original submission point Part 2]])</f>
        <v>249.63</v>
      </c>
      <c r="F1102" s="79">
        <v>249</v>
      </c>
      <c r="G1102" s="79">
        <v>63</v>
      </c>
      <c r="H1102" s="60"/>
      <c r="I1102" s="100" t="s">
        <v>16</v>
      </c>
      <c r="J1102" s="29" t="s">
        <v>1890</v>
      </c>
      <c r="K1102" s="82" t="s">
        <v>28</v>
      </c>
      <c r="L1102" s="60"/>
    </row>
    <row r="1103" spans="1:12" ht="28.8" x14ac:dyDescent="0.3">
      <c r="A1103" s="79">
        <v>167</v>
      </c>
      <c r="B1103" s="60" t="s">
        <v>7482</v>
      </c>
      <c r="C1103" s="60" t="s">
        <v>5720</v>
      </c>
      <c r="D1103" s="29" t="s">
        <v>494</v>
      </c>
      <c r="E1103" s="60" t="str">
        <f>CONCATENATE(Table2[[#This Row],[Original submission point Part 1]],".",Table2[[#This Row],[Original submission point Part 2]])</f>
        <v>249.64</v>
      </c>
      <c r="F1103" s="79">
        <v>249</v>
      </c>
      <c r="G1103" s="79">
        <v>64</v>
      </c>
      <c r="H1103" s="29"/>
      <c r="I1103" s="100" t="s">
        <v>16</v>
      </c>
      <c r="J1103" s="29" t="s">
        <v>1891</v>
      </c>
      <c r="K1103" s="82" t="s">
        <v>28</v>
      </c>
      <c r="L1103" s="60"/>
    </row>
    <row r="1104" spans="1:12" ht="57.6" x14ac:dyDescent="0.3">
      <c r="A1104" s="79">
        <v>167</v>
      </c>
      <c r="B1104" s="60" t="s">
        <v>7482</v>
      </c>
      <c r="C1104" s="60" t="s">
        <v>5721</v>
      </c>
      <c r="D1104" s="60" t="s">
        <v>494</v>
      </c>
      <c r="E1104" s="60" t="str">
        <f>CONCATENATE(Table2[[#This Row],[Original submission point Part 1]],".",Table2[[#This Row],[Original submission point Part 2]])</f>
        <v>249.65</v>
      </c>
      <c r="F1104" s="79">
        <v>249</v>
      </c>
      <c r="G1104" s="79">
        <v>65</v>
      </c>
      <c r="H1104" s="29"/>
      <c r="I1104" s="100" t="s">
        <v>16</v>
      </c>
      <c r="J1104" s="29" t="s">
        <v>1892</v>
      </c>
      <c r="K1104" s="82" t="s">
        <v>28</v>
      </c>
      <c r="L1104" s="60"/>
    </row>
    <row r="1105" spans="1:12" ht="72" x14ac:dyDescent="0.3">
      <c r="A1105" s="79">
        <v>169</v>
      </c>
      <c r="B1105" s="60" t="s">
        <v>7483</v>
      </c>
      <c r="C1105" s="60" t="s">
        <v>5722</v>
      </c>
      <c r="D1105" s="60" t="s">
        <v>1396</v>
      </c>
      <c r="E1105" s="60" t="str">
        <f>CONCATENATE(Table2[[#This Row],[Original submission point Part 1]],".",Table2[[#This Row],[Original submission point Part 2]])</f>
        <v>42.41</v>
      </c>
      <c r="F1105" s="79">
        <v>42</v>
      </c>
      <c r="G1105" s="79">
        <v>41</v>
      </c>
      <c r="H1105" s="60" t="s">
        <v>1893</v>
      </c>
      <c r="I1105" s="100" t="s">
        <v>1894</v>
      </c>
      <c r="J1105" s="60" t="s">
        <v>1895</v>
      </c>
      <c r="K1105" s="82" t="s">
        <v>24</v>
      </c>
      <c r="L1105" s="60" t="s">
        <v>1896</v>
      </c>
    </row>
    <row r="1106" spans="1:12" ht="43.2" x14ac:dyDescent="0.3">
      <c r="A1106" s="79">
        <v>169</v>
      </c>
      <c r="B1106" s="60" t="s">
        <v>7483</v>
      </c>
      <c r="C1106" s="60" t="s">
        <v>5723</v>
      </c>
      <c r="D1106" s="29" t="s">
        <v>1897</v>
      </c>
      <c r="E1106" s="60" t="str">
        <f>CONCATENATE(Table2[[#This Row],[Original submission point Part 1]],".",Table2[[#This Row],[Original submission point Part 2]])</f>
        <v>140.24</v>
      </c>
      <c r="F1106" s="79">
        <v>140</v>
      </c>
      <c r="G1106" s="79">
        <v>24</v>
      </c>
      <c r="H1106" s="60" t="s">
        <v>1898</v>
      </c>
      <c r="I1106" s="99" t="s">
        <v>16</v>
      </c>
      <c r="J1106" s="29" t="s">
        <v>1899</v>
      </c>
      <c r="K1106" s="82" t="s">
        <v>28</v>
      </c>
      <c r="L1106" s="29" t="s">
        <v>1900</v>
      </c>
    </row>
    <row r="1107" spans="1:12" ht="43.2" x14ac:dyDescent="0.3">
      <c r="A1107" s="79">
        <v>169</v>
      </c>
      <c r="B1107" s="60" t="s">
        <v>7483</v>
      </c>
      <c r="C1107" s="60" t="s">
        <v>5724</v>
      </c>
      <c r="D1107" s="29" t="s">
        <v>1867</v>
      </c>
      <c r="E1107" s="60" t="str">
        <f>CONCATENATE(Table2[[#This Row],[Original submission point Part 1]],".",Table2[[#This Row],[Original submission point Part 2]])</f>
        <v>183.67</v>
      </c>
      <c r="F1107" s="79">
        <v>183</v>
      </c>
      <c r="G1107" s="79">
        <v>67</v>
      </c>
      <c r="H1107" s="29" t="s">
        <v>1901</v>
      </c>
      <c r="I1107" s="99" t="s">
        <v>16</v>
      </c>
      <c r="J1107" s="29" t="s">
        <v>1902</v>
      </c>
      <c r="K1107" s="82" t="s">
        <v>28</v>
      </c>
      <c r="L1107" s="29" t="s">
        <v>1900</v>
      </c>
    </row>
    <row r="1108" spans="1:12" ht="43.2" x14ac:dyDescent="0.3">
      <c r="A1108" s="79">
        <v>169</v>
      </c>
      <c r="B1108" s="60" t="s">
        <v>7483</v>
      </c>
      <c r="C1108" s="60" t="s">
        <v>5725</v>
      </c>
      <c r="D1108" s="35" t="s">
        <v>1867</v>
      </c>
      <c r="E1108" s="60" t="str">
        <f>CONCATENATE(Table2[[#This Row],[Original submission point Part 1]],".",Table2[[#This Row],[Original submission point Part 2]])</f>
        <v>183.147</v>
      </c>
      <c r="F1108" s="79">
        <v>183</v>
      </c>
      <c r="G1108" s="79">
        <v>147</v>
      </c>
      <c r="H1108" s="60" t="s">
        <v>1903</v>
      </c>
      <c r="I1108" s="99" t="s">
        <v>16</v>
      </c>
      <c r="J1108" s="29" t="s">
        <v>1904</v>
      </c>
      <c r="K1108" s="82" t="s">
        <v>28</v>
      </c>
      <c r="L1108" s="29" t="s">
        <v>1900</v>
      </c>
    </row>
    <row r="1109" spans="1:12" ht="57.6" x14ac:dyDescent="0.3">
      <c r="A1109" s="79">
        <v>169</v>
      </c>
      <c r="B1109" s="60" t="s">
        <v>7483</v>
      </c>
      <c r="C1109" s="60" t="s">
        <v>5726</v>
      </c>
      <c r="D1109" s="29" t="s">
        <v>1905</v>
      </c>
      <c r="E1109" s="60" t="str">
        <f>CONCATENATE(Table2[[#This Row],[Original submission point Part 1]],".",Table2[[#This Row],[Original submission point Part 2]])</f>
        <v>184.1</v>
      </c>
      <c r="F1109" s="79">
        <v>184</v>
      </c>
      <c r="G1109" s="79">
        <v>1</v>
      </c>
      <c r="H1109" s="60" t="s">
        <v>1906</v>
      </c>
      <c r="I1109" s="100" t="s">
        <v>16</v>
      </c>
      <c r="J1109" s="60" t="s">
        <v>1907</v>
      </c>
      <c r="K1109" s="82" t="s">
        <v>28</v>
      </c>
      <c r="L1109" s="60" t="s">
        <v>1900</v>
      </c>
    </row>
    <row r="1110" spans="1:12" ht="72" x14ac:dyDescent="0.3">
      <c r="A1110" s="79">
        <v>169</v>
      </c>
      <c r="B1110" s="60" t="s">
        <v>7483</v>
      </c>
      <c r="C1110" s="60" t="s">
        <v>5727</v>
      </c>
      <c r="D1110" s="29" t="s">
        <v>1908</v>
      </c>
      <c r="E1110" s="60" t="str">
        <f>CONCATENATE(Table2[[#This Row],[Original submission point Part 1]],".",Table2[[#This Row],[Original submission point Part 2]])</f>
        <v>224.1</v>
      </c>
      <c r="F1110" s="79">
        <v>224</v>
      </c>
      <c r="G1110" s="79">
        <v>1</v>
      </c>
      <c r="H1110" s="29" t="s">
        <v>1909</v>
      </c>
      <c r="I1110" s="99" t="s">
        <v>16</v>
      </c>
      <c r="J1110" s="29" t="s">
        <v>1910</v>
      </c>
      <c r="K1110" s="82" t="s">
        <v>28</v>
      </c>
      <c r="L1110" s="29" t="s">
        <v>1900</v>
      </c>
    </row>
    <row r="1111" spans="1:12" ht="72" x14ac:dyDescent="0.3">
      <c r="A1111" s="79">
        <v>170</v>
      </c>
      <c r="B1111" s="60" t="s">
        <v>3825</v>
      </c>
      <c r="C1111" s="60" t="s">
        <v>5728</v>
      </c>
      <c r="D1111" s="60" t="s">
        <v>1396</v>
      </c>
      <c r="E1111" s="60" t="str">
        <f>CONCATENATE(Table2[[#This Row],[Original submission point Part 1]],".",Table2[[#This Row],[Original submission point Part 2]])</f>
        <v>42.41</v>
      </c>
      <c r="F1111" s="79">
        <v>42</v>
      </c>
      <c r="G1111" s="79">
        <v>41</v>
      </c>
      <c r="H1111" s="60" t="s">
        <v>1911</v>
      </c>
      <c r="I1111" s="100" t="s">
        <v>1912</v>
      </c>
      <c r="J1111" s="60" t="s">
        <v>1913</v>
      </c>
      <c r="K1111" s="82" t="s">
        <v>24</v>
      </c>
      <c r="L1111" s="60" t="s">
        <v>1914</v>
      </c>
    </row>
    <row r="1112" spans="1:12" ht="28.8" x14ac:dyDescent="0.3">
      <c r="A1112" s="79">
        <v>170</v>
      </c>
      <c r="B1112" s="60" t="s">
        <v>3825</v>
      </c>
      <c r="C1112" s="60" t="s">
        <v>5729</v>
      </c>
      <c r="D1112" s="60" t="s">
        <v>1708</v>
      </c>
      <c r="E1112" s="60" t="str">
        <f>CONCATENATE(Table2[[#This Row],[Original submission point Part 1]],".",Table2[[#This Row],[Original submission point Part 2]])</f>
        <v>140.24</v>
      </c>
      <c r="F1112" s="84">
        <v>140</v>
      </c>
      <c r="G1112" s="84">
        <v>24</v>
      </c>
      <c r="H1112" s="60" t="s">
        <v>1915</v>
      </c>
      <c r="I1112" s="100" t="s">
        <v>272</v>
      </c>
      <c r="J1112" s="60" t="s">
        <v>1916</v>
      </c>
      <c r="K1112" s="82" t="s">
        <v>28</v>
      </c>
      <c r="L1112" s="60" t="s">
        <v>1515</v>
      </c>
    </row>
    <row r="1113" spans="1:12" ht="43.2" x14ac:dyDescent="0.3">
      <c r="A1113" s="79">
        <v>170</v>
      </c>
      <c r="B1113" s="60" t="s">
        <v>3825</v>
      </c>
      <c r="C1113" s="60" t="s">
        <v>5730</v>
      </c>
      <c r="D1113" s="60" t="s">
        <v>1917</v>
      </c>
      <c r="E1113" s="60" t="str">
        <f>CONCATENATE(Table2[[#This Row],[Original submission point Part 1]],".",Table2[[#This Row],[Original submission point Part 2]])</f>
        <v>183.67</v>
      </c>
      <c r="F1113" s="79">
        <v>183</v>
      </c>
      <c r="G1113" s="79">
        <v>67</v>
      </c>
      <c r="H1113" s="60" t="s">
        <v>1918</v>
      </c>
      <c r="I1113" s="100" t="s">
        <v>272</v>
      </c>
      <c r="J1113" s="60" t="s">
        <v>1919</v>
      </c>
      <c r="K1113" s="82" t="s">
        <v>28</v>
      </c>
      <c r="L1113" s="60" t="s">
        <v>1515</v>
      </c>
    </row>
    <row r="1114" spans="1:12" ht="43.2" x14ac:dyDescent="0.3">
      <c r="A1114" s="79">
        <v>170</v>
      </c>
      <c r="B1114" s="60" t="s">
        <v>3825</v>
      </c>
      <c r="C1114" s="60" t="s">
        <v>5731</v>
      </c>
      <c r="D1114" s="60" t="s">
        <v>1920</v>
      </c>
      <c r="E1114" s="60" t="str">
        <f>CONCATENATE(Table2[[#This Row],[Original submission point Part 1]],".",Table2[[#This Row],[Original submission point Part 2]])</f>
        <v>183.147</v>
      </c>
      <c r="F1114" s="84">
        <v>183</v>
      </c>
      <c r="G1114" s="84">
        <v>147</v>
      </c>
      <c r="H1114" s="60" t="s">
        <v>1921</v>
      </c>
      <c r="I1114" s="100" t="s">
        <v>272</v>
      </c>
      <c r="J1114" s="60" t="s">
        <v>4455</v>
      </c>
      <c r="K1114" s="82" t="s">
        <v>28</v>
      </c>
      <c r="L1114" s="60" t="s">
        <v>1515</v>
      </c>
    </row>
    <row r="1115" spans="1:12" ht="43.2" x14ac:dyDescent="0.3">
      <c r="A1115" s="79">
        <v>170</v>
      </c>
      <c r="B1115" s="60" t="s">
        <v>3825</v>
      </c>
      <c r="C1115" s="60" t="s">
        <v>5732</v>
      </c>
      <c r="D1115" s="60" t="s">
        <v>726</v>
      </c>
      <c r="E1115" s="60" t="str">
        <f>CONCATENATE(Table2[[#This Row],[Original submission point Part 1]],".",Table2[[#This Row],[Original submission point Part 2]])</f>
        <v>184.1</v>
      </c>
      <c r="F1115" s="79">
        <v>184</v>
      </c>
      <c r="G1115" s="79">
        <v>1</v>
      </c>
      <c r="H1115" s="60" t="s">
        <v>1922</v>
      </c>
      <c r="I1115" s="100" t="s">
        <v>272</v>
      </c>
      <c r="J1115" s="60" t="s">
        <v>4456</v>
      </c>
      <c r="K1115" s="82" t="s">
        <v>28</v>
      </c>
      <c r="L1115" s="60" t="s">
        <v>1515</v>
      </c>
    </row>
    <row r="1116" spans="1:12" ht="72" x14ac:dyDescent="0.3">
      <c r="A1116" s="79">
        <v>170</v>
      </c>
      <c r="B1116" s="60" t="s">
        <v>3825</v>
      </c>
      <c r="C1116" s="60" t="s">
        <v>5733</v>
      </c>
      <c r="D1116" s="60" t="s">
        <v>1923</v>
      </c>
      <c r="E1116" s="60" t="str">
        <f>CONCATENATE(Table2[[#This Row],[Original submission point Part 1]],".",Table2[[#This Row],[Original submission point Part 2]])</f>
        <v>224.1</v>
      </c>
      <c r="F1116" s="84">
        <v>224</v>
      </c>
      <c r="G1116" s="84">
        <v>1</v>
      </c>
      <c r="H1116" s="60" t="s">
        <v>1909</v>
      </c>
      <c r="I1116" s="100" t="s">
        <v>16</v>
      </c>
      <c r="J1116" s="60" t="s">
        <v>1924</v>
      </c>
      <c r="K1116" s="82" t="s">
        <v>28</v>
      </c>
      <c r="L1116" s="60" t="s">
        <v>1515</v>
      </c>
    </row>
    <row r="1117" spans="1:12" ht="100.8" x14ac:dyDescent="0.3">
      <c r="A1117" s="79">
        <v>172</v>
      </c>
      <c r="B1117" s="60" t="s">
        <v>3832</v>
      </c>
      <c r="C1117" s="60" t="s">
        <v>5734</v>
      </c>
      <c r="D1117" s="37" t="s">
        <v>1949</v>
      </c>
      <c r="E1117" s="60" t="str">
        <f>CONCATENATE(Table2[[#This Row],[Original submission point Part 1]],".",Table2[[#This Row],[Original submission point Part 2]])</f>
        <v>165.9</v>
      </c>
      <c r="F1117" s="39">
        <v>165</v>
      </c>
      <c r="G1117" s="39">
        <v>9</v>
      </c>
      <c r="H1117" s="37" t="s">
        <v>1950</v>
      </c>
      <c r="I1117" s="102" t="s">
        <v>16</v>
      </c>
      <c r="J1117" s="37" t="s">
        <v>1951</v>
      </c>
      <c r="K1117" s="42" t="s">
        <v>28</v>
      </c>
      <c r="L1117" s="60" t="s">
        <v>857</v>
      </c>
    </row>
    <row r="1118" spans="1:12" ht="28.8" x14ac:dyDescent="0.3">
      <c r="A1118" s="79">
        <v>172</v>
      </c>
      <c r="B1118" s="60" t="s">
        <v>3832</v>
      </c>
      <c r="C1118" s="60" t="s">
        <v>5735</v>
      </c>
      <c r="D1118" s="37" t="s">
        <v>596</v>
      </c>
      <c r="E1118" s="60" t="str">
        <f>CONCATENATE(Table2[[#This Row],[Original submission point Part 1]],".",Table2[[#This Row],[Original submission point Part 2]])</f>
        <v>165.10</v>
      </c>
      <c r="F1118" s="39">
        <v>165</v>
      </c>
      <c r="G1118" s="39">
        <v>10</v>
      </c>
      <c r="H1118" s="29" t="s">
        <v>1952</v>
      </c>
      <c r="I1118" s="102" t="s">
        <v>16</v>
      </c>
      <c r="J1118" s="37" t="s">
        <v>1953</v>
      </c>
      <c r="K1118" s="42" t="s">
        <v>28</v>
      </c>
      <c r="L1118" s="60" t="s">
        <v>1954</v>
      </c>
    </row>
    <row r="1119" spans="1:12" ht="57.6" x14ac:dyDescent="0.3">
      <c r="A1119" s="79">
        <v>172</v>
      </c>
      <c r="B1119" s="60" t="s">
        <v>3832</v>
      </c>
      <c r="C1119" s="60" t="s">
        <v>5736</v>
      </c>
      <c r="D1119" s="37" t="s">
        <v>1949</v>
      </c>
      <c r="E1119" s="60" t="str">
        <f>CONCATENATE(Table2[[#This Row],[Original submission point Part 1]],".",Table2[[#This Row],[Original submission point Part 2]])</f>
        <v>165.12</v>
      </c>
      <c r="F1119" s="39">
        <v>165</v>
      </c>
      <c r="G1119" s="39">
        <v>12</v>
      </c>
      <c r="H1119" s="60" t="s">
        <v>4457</v>
      </c>
      <c r="I1119" s="102" t="s">
        <v>16</v>
      </c>
      <c r="J1119" s="60" t="s">
        <v>1955</v>
      </c>
      <c r="K1119" s="42" t="s">
        <v>542</v>
      </c>
      <c r="L1119" s="60" t="s">
        <v>857</v>
      </c>
    </row>
    <row r="1120" spans="1:12" ht="100.8" x14ac:dyDescent="0.3">
      <c r="A1120" s="79">
        <v>172</v>
      </c>
      <c r="B1120" s="60" t="s">
        <v>3832</v>
      </c>
      <c r="C1120" s="60" t="s">
        <v>5737</v>
      </c>
      <c r="D1120" s="37" t="s">
        <v>596</v>
      </c>
      <c r="E1120" s="60" t="str">
        <f>CONCATENATE(Table2[[#This Row],[Original submission point Part 1]],".",Table2[[#This Row],[Original submission point Part 2]])</f>
        <v>165.82</v>
      </c>
      <c r="F1120" s="39">
        <v>165</v>
      </c>
      <c r="G1120" s="39">
        <v>82</v>
      </c>
      <c r="H1120" s="37" t="s">
        <v>1956</v>
      </c>
      <c r="I1120" s="102" t="s">
        <v>16</v>
      </c>
      <c r="J1120" s="37" t="s">
        <v>1957</v>
      </c>
      <c r="K1120" s="42" t="s">
        <v>28</v>
      </c>
      <c r="L1120" s="60" t="s">
        <v>857</v>
      </c>
    </row>
    <row r="1121" spans="1:12" ht="100.8" x14ac:dyDescent="0.3">
      <c r="A1121" s="79">
        <v>172</v>
      </c>
      <c r="B1121" s="60" t="s">
        <v>3832</v>
      </c>
      <c r="C1121" s="60" t="s">
        <v>5738</v>
      </c>
      <c r="D1121" s="37" t="s">
        <v>596</v>
      </c>
      <c r="E1121" s="60" t="str">
        <f>CONCATENATE(Table2[[#This Row],[Original submission point Part 1]],".",Table2[[#This Row],[Original submission point Part 2]])</f>
        <v>165.84</v>
      </c>
      <c r="F1121" s="39">
        <v>165</v>
      </c>
      <c r="G1121" s="39">
        <v>84</v>
      </c>
      <c r="H1121" s="37" t="s">
        <v>1958</v>
      </c>
      <c r="I1121" s="102" t="s">
        <v>16</v>
      </c>
      <c r="J1121" s="37" t="s">
        <v>1957</v>
      </c>
      <c r="K1121" s="42" t="s">
        <v>28</v>
      </c>
      <c r="L1121" s="60" t="s">
        <v>857</v>
      </c>
    </row>
    <row r="1122" spans="1:12" ht="28.8" x14ac:dyDescent="0.3">
      <c r="A1122" s="79">
        <v>172</v>
      </c>
      <c r="B1122" s="60" t="s">
        <v>3832</v>
      </c>
      <c r="C1122" s="60" t="s">
        <v>5739</v>
      </c>
      <c r="D1122" s="37" t="s">
        <v>1949</v>
      </c>
      <c r="E1122" s="60" t="str">
        <f>CONCATENATE(Table2[[#This Row],[Original submission point Part 1]],".",Table2[[#This Row],[Original submission point Part 2]])</f>
        <v>165.100</v>
      </c>
      <c r="F1122" s="39">
        <v>165</v>
      </c>
      <c r="G1122" s="39">
        <v>100</v>
      </c>
      <c r="H1122" s="60" t="s">
        <v>1959</v>
      </c>
      <c r="I1122" s="102" t="s">
        <v>16</v>
      </c>
      <c r="J1122" s="37" t="s">
        <v>1960</v>
      </c>
      <c r="K1122" s="42" t="s">
        <v>28</v>
      </c>
      <c r="L1122" s="60" t="s">
        <v>857</v>
      </c>
    </row>
    <row r="1123" spans="1:12" ht="115.2" x14ac:dyDescent="0.3">
      <c r="A1123" s="79">
        <v>172</v>
      </c>
      <c r="B1123" s="60" t="s">
        <v>3832</v>
      </c>
      <c r="C1123" s="60" t="s">
        <v>5740</v>
      </c>
      <c r="D1123" s="37" t="s">
        <v>596</v>
      </c>
      <c r="E1123" s="60" t="str">
        <f>CONCATENATE(Table2[[#This Row],[Original submission point Part 1]],".",Table2[[#This Row],[Original submission point Part 2]])</f>
        <v>165.105</v>
      </c>
      <c r="F1123" s="39">
        <v>165</v>
      </c>
      <c r="G1123" s="39">
        <v>105</v>
      </c>
      <c r="H1123" s="37" t="s">
        <v>1961</v>
      </c>
      <c r="I1123" s="102" t="s">
        <v>16</v>
      </c>
      <c r="J1123" s="37" t="s">
        <v>1962</v>
      </c>
      <c r="K1123" s="42" t="s">
        <v>28</v>
      </c>
      <c r="L1123" s="60" t="s">
        <v>857</v>
      </c>
    </row>
    <row r="1124" spans="1:12" ht="115.2" x14ac:dyDescent="0.3">
      <c r="A1124" s="79">
        <v>172</v>
      </c>
      <c r="B1124" s="60" t="s">
        <v>3832</v>
      </c>
      <c r="C1124" s="60" t="s">
        <v>5741</v>
      </c>
      <c r="D1124" s="37" t="s">
        <v>596</v>
      </c>
      <c r="E1124" s="60" t="str">
        <f>CONCATENATE(Table2[[#This Row],[Original submission point Part 1]],".",Table2[[#This Row],[Original submission point Part 2]])</f>
        <v>165.127</v>
      </c>
      <c r="F1124" s="39">
        <v>165</v>
      </c>
      <c r="G1124" s="39">
        <v>127</v>
      </c>
      <c r="H1124" s="37" t="s">
        <v>1963</v>
      </c>
      <c r="I1124" s="102" t="s">
        <v>16</v>
      </c>
      <c r="J1124" s="29" t="s">
        <v>1964</v>
      </c>
      <c r="K1124" s="42" t="s">
        <v>28</v>
      </c>
      <c r="L1124" s="60" t="s">
        <v>857</v>
      </c>
    </row>
    <row r="1125" spans="1:12" ht="43.2" x14ac:dyDescent="0.3">
      <c r="A1125" s="79">
        <v>172</v>
      </c>
      <c r="B1125" s="60" t="s">
        <v>3832</v>
      </c>
      <c r="C1125" s="60" t="s">
        <v>5742</v>
      </c>
      <c r="D1125" s="37" t="s">
        <v>596</v>
      </c>
      <c r="E1125" s="60" t="str">
        <f>CONCATENATE(Table2[[#This Row],[Original submission point Part 1]],".",Table2[[#This Row],[Original submission point Part 2]])</f>
        <v>165.133</v>
      </c>
      <c r="F1125" s="39">
        <v>165</v>
      </c>
      <c r="G1125" s="39">
        <v>133</v>
      </c>
      <c r="H1125" s="37" t="s">
        <v>1965</v>
      </c>
      <c r="I1125" s="102" t="s">
        <v>713</v>
      </c>
      <c r="J1125" s="37" t="s">
        <v>1966</v>
      </c>
      <c r="K1125" s="42" t="s">
        <v>1967</v>
      </c>
      <c r="L1125" s="60" t="s">
        <v>857</v>
      </c>
    </row>
    <row r="1126" spans="1:12" ht="28.8" x14ac:dyDescent="0.3">
      <c r="A1126" s="79">
        <v>172</v>
      </c>
      <c r="B1126" s="60" t="s">
        <v>3832</v>
      </c>
      <c r="C1126" s="60" t="s">
        <v>5743</v>
      </c>
      <c r="D1126" s="37" t="s">
        <v>1469</v>
      </c>
      <c r="E1126" s="60" t="str">
        <f>CONCATENATE(Table2[[#This Row],[Original submission point Part 1]],".",Table2[[#This Row],[Original submission point Part 2]])</f>
        <v>166.13</v>
      </c>
      <c r="F1126" s="39">
        <v>166</v>
      </c>
      <c r="G1126" s="39">
        <v>13</v>
      </c>
      <c r="H1126" s="60" t="s">
        <v>1968</v>
      </c>
      <c r="I1126" s="102" t="s">
        <v>16</v>
      </c>
      <c r="J1126" s="60" t="s">
        <v>1969</v>
      </c>
      <c r="K1126" s="42" t="s">
        <v>28</v>
      </c>
      <c r="L1126" s="60" t="s">
        <v>857</v>
      </c>
    </row>
    <row r="1127" spans="1:12" ht="72" x14ac:dyDescent="0.3">
      <c r="A1127" s="79">
        <v>172</v>
      </c>
      <c r="B1127" s="60" t="s">
        <v>3832</v>
      </c>
      <c r="C1127" s="60" t="s">
        <v>5744</v>
      </c>
      <c r="D1127" s="37" t="s">
        <v>1929</v>
      </c>
      <c r="E1127" s="60" t="str">
        <f>CONCATENATE(Table2[[#This Row],[Original submission point Part 1]],".",Table2[[#This Row],[Original submission point Part 2]])</f>
        <v>143.32</v>
      </c>
      <c r="F1127" s="39">
        <v>143</v>
      </c>
      <c r="G1127" s="39">
        <v>32</v>
      </c>
      <c r="H1127" s="29" t="s">
        <v>1930</v>
      </c>
      <c r="I1127" s="102" t="s">
        <v>272</v>
      </c>
      <c r="J1127" s="60" t="s">
        <v>1931</v>
      </c>
      <c r="K1127" s="42" t="s">
        <v>542</v>
      </c>
      <c r="L1127" s="60" t="s">
        <v>12</v>
      </c>
    </row>
    <row r="1128" spans="1:12" ht="28.8" x14ac:dyDescent="0.3">
      <c r="A1128" s="79">
        <v>172</v>
      </c>
      <c r="B1128" s="60" t="s">
        <v>3832</v>
      </c>
      <c r="C1128" s="60" t="s">
        <v>5745</v>
      </c>
      <c r="D1128" s="37" t="s">
        <v>1757</v>
      </c>
      <c r="E1128" s="60" t="str">
        <f>CONCATENATE(Table2[[#This Row],[Original submission point Part 1]],".",Table2[[#This Row],[Original submission point Part 2]])</f>
        <v>178.2</v>
      </c>
      <c r="F1128" s="39">
        <v>178</v>
      </c>
      <c r="G1128" s="39">
        <v>2</v>
      </c>
      <c r="H1128" s="37" t="s">
        <v>1970</v>
      </c>
      <c r="I1128" s="102" t="s">
        <v>16</v>
      </c>
      <c r="J1128" s="37" t="s">
        <v>1971</v>
      </c>
      <c r="K1128" s="42" t="s">
        <v>28</v>
      </c>
      <c r="L1128" s="60" t="s">
        <v>857</v>
      </c>
    </row>
    <row r="1129" spans="1:12" ht="57.6" x14ac:dyDescent="0.3">
      <c r="A1129" s="79">
        <v>172</v>
      </c>
      <c r="B1129" s="60" t="s">
        <v>3832</v>
      </c>
      <c r="C1129" s="60" t="s">
        <v>5746</v>
      </c>
      <c r="D1129" s="37" t="s">
        <v>844</v>
      </c>
      <c r="E1129" s="60" t="str">
        <f>CONCATENATE(Table2[[#This Row],[Original submission point Part 1]],".",Table2[[#This Row],[Original submission point Part 2]])</f>
        <v>182.143</v>
      </c>
      <c r="F1129" s="39">
        <v>182</v>
      </c>
      <c r="G1129" s="39">
        <v>143</v>
      </c>
      <c r="H1129" s="60" t="s">
        <v>1972</v>
      </c>
      <c r="I1129" s="102" t="s">
        <v>272</v>
      </c>
      <c r="J1129" s="60" t="s">
        <v>1957</v>
      </c>
      <c r="K1129" s="42" t="s">
        <v>542</v>
      </c>
      <c r="L1129" s="60" t="s">
        <v>12</v>
      </c>
    </row>
    <row r="1130" spans="1:12" ht="57.6" x14ac:dyDescent="0.3">
      <c r="A1130" s="79">
        <v>172</v>
      </c>
      <c r="B1130" s="60" t="s">
        <v>3832</v>
      </c>
      <c r="C1130" s="60" t="s">
        <v>5747</v>
      </c>
      <c r="D1130" s="37" t="s">
        <v>893</v>
      </c>
      <c r="E1130" s="60" t="str">
        <f>CONCATENATE(Table2[[#This Row],[Original submission point Part 1]],".",Table2[[#This Row],[Original submission point Part 2]])</f>
        <v>183.106</v>
      </c>
      <c r="F1130" s="39">
        <v>183</v>
      </c>
      <c r="G1130" s="39">
        <v>106</v>
      </c>
      <c r="H1130" s="37" t="s">
        <v>1973</v>
      </c>
      <c r="I1130" s="102" t="s">
        <v>22</v>
      </c>
      <c r="J1130" s="60" t="s">
        <v>1974</v>
      </c>
      <c r="K1130" s="42" t="s">
        <v>24</v>
      </c>
      <c r="L1130" s="60" t="s">
        <v>857</v>
      </c>
    </row>
    <row r="1131" spans="1:12" ht="115.2" x14ac:dyDescent="0.3">
      <c r="A1131" s="79">
        <v>172</v>
      </c>
      <c r="B1131" s="60" t="s">
        <v>3832</v>
      </c>
      <c r="C1131" s="60" t="s">
        <v>5748</v>
      </c>
      <c r="D1131" s="37" t="s">
        <v>1867</v>
      </c>
      <c r="E1131" s="60" t="str">
        <f>CONCATENATE(Table2[[#This Row],[Original submission point Part 1]],".",Table2[[#This Row],[Original submission point Part 2]])</f>
        <v>183.122</v>
      </c>
      <c r="F1131" s="41">
        <v>183</v>
      </c>
      <c r="G1131" s="41">
        <v>122</v>
      </c>
      <c r="H1131" s="37" t="s">
        <v>1975</v>
      </c>
      <c r="I1131" s="102" t="s">
        <v>22</v>
      </c>
      <c r="J1131" s="37" t="s">
        <v>1976</v>
      </c>
      <c r="K1131" s="42" t="s">
        <v>24</v>
      </c>
      <c r="L1131" s="60" t="s">
        <v>857</v>
      </c>
    </row>
    <row r="1132" spans="1:12" ht="43.2" x14ac:dyDescent="0.3">
      <c r="A1132" s="79">
        <v>172</v>
      </c>
      <c r="B1132" s="60" t="s">
        <v>3832</v>
      </c>
      <c r="C1132" s="60" t="s">
        <v>5749</v>
      </c>
      <c r="D1132" s="37" t="s">
        <v>1791</v>
      </c>
      <c r="E1132" s="60" t="str">
        <f>CONCATENATE(Table2[[#This Row],[Original submission point Part 1]],".",Table2[[#This Row],[Original submission point Part 2]])</f>
        <v>196.47</v>
      </c>
      <c r="F1132" s="39">
        <v>196</v>
      </c>
      <c r="G1132" s="39">
        <v>47</v>
      </c>
      <c r="H1132" s="37" t="s">
        <v>1977</v>
      </c>
      <c r="I1132" s="102" t="s">
        <v>16</v>
      </c>
      <c r="J1132" s="37" t="s">
        <v>1978</v>
      </c>
      <c r="K1132" s="42" t="s">
        <v>28</v>
      </c>
      <c r="L1132" s="60" t="s">
        <v>857</v>
      </c>
    </row>
    <row r="1133" spans="1:12" ht="144" x14ac:dyDescent="0.3">
      <c r="A1133" s="79">
        <v>172</v>
      </c>
      <c r="B1133" s="60" t="s">
        <v>3832</v>
      </c>
      <c r="C1133" s="60" t="s">
        <v>5750</v>
      </c>
      <c r="D1133" s="37" t="s">
        <v>66</v>
      </c>
      <c r="E1133" s="60" t="str">
        <f>CONCATENATE(Table2[[#This Row],[Original submission point Part 1]],".",Table2[[#This Row],[Original submission point Part 2]])</f>
        <v>208.78</v>
      </c>
      <c r="F1133" s="39">
        <v>208</v>
      </c>
      <c r="G1133" s="39">
        <v>78</v>
      </c>
      <c r="H1133" s="37" t="s">
        <v>1979</v>
      </c>
      <c r="I1133" s="102" t="s">
        <v>16</v>
      </c>
      <c r="J1133" s="37" t="s">
        <v>1957</v>
      </c>
      <c r="K1133" s="42" t="s">
        <v>28</v>
      </c>
      <c r="L1133" s="60" t="s">
        <v>857</v>
      </c>
    </row>
    <row r="1134" spans="1:12" ht="230.4" x14ac:dyDescent="0.3">
      <c r="A1134" s="79">
        <v>172</v>
      </c>
      <c r="B1134" s="60" t="s">
        <v>3832</v>
      </c>
      <c r="C1134" s="60" t="s">
        <v>5751</v>
      </c>
      <c r="D1134" s="37" t="s">
        <v>334</v>
      </c>
      <c r="E1134" s="60" t="str">
        <f>CONCATENATE(Table2[[#This Row],[Original submission point Part 1]],".",Table2[[#This Row],[Original submission point Part 2]])</f>
        <v>42.42</v>
      </c>
      <c r="F1134" s="39">
        <v>42</v>
      </c>
      <c r="G1134" s="39">
        <v>42</v>
      </c>
      <c r="H1134" s="37" t="s">
        <v>1925</v>
      </c>
      <c r="I1134" s="102" t="s">
        <v>22</v>
      </c>
      <c r="J1134" s="37" t="s">
        <v>1926</v>
      </c>
      <c r="K1134" s="42" t="s">
        <v>24</v>
      </c>
      <c r="L1134" s="60" t="s">
        <v>857</v>
      </c>
    </row>
    <row r="1135" spans="1:12" ht="115.2" x14ac:dyDescent="0.3">
      <c r="A1135" s="79">
        <v>172</v>
      </c>
      <c r="B1135" s="60" t="s">
        <v>3832</v>
      </c>
      <c r="C1135" s="60" t="s">
        <v>5752</v>
      </c>
      <c r="D1135" s="37" t="s">
        <v>1927</v>
      </c>
      <c r="E1135" s="60" t="str">
        <f>CONCATENATE(Table2[[#This Row],[Original submission point Part 1]],".",Table2[[#This Row],[Original submission point Part 2]])</f>
        <v>107.8</v>
      </c>
      <c r="F1135" s="39">
        <v>107</v>
      </c>
      <c r="G1135" s="39">
        <v>8</v>
      </c>
      <c r="H1135" s="60" t="s">
        <v>4458</v>
      </c>
      <c r="I1135" s="102" t="s">
        <v>16</v>
      </c>
      <c r="J1135" s="37" t="s">
        <v>1928</v>
      </c>
      <c r="K1135" s="42" t="s">
        <v>28</v>
      </c>
      <c r="L1135" s="60" t="s">
        <v>857</v>
      </c>
    </row>
    <row r="1136" spans="1:12" ht="115.2" x14ac:dyDescent="0.3">
      <c r="A1136" s="79">
        <v>172</v>
      </c>
      <c r="B1136" s="60" t="s">
        <v>3832</v>
      </c>
      <c r="C1136" s="60" t="s">
        <v>5753</v>
      </c>
      <c r="D1136" s="37" t="s">
        <v>1932</v>
      </c>
      <c r="E1136" s="60" t="str">
        <f>CONCATENATE(Table2[[#This Row],[Original submission point Part 1]],".",Table2[[#This Row],[Original submission point Part 2]])</f>
        <v>156.48</v>
      </c>
      <c r="F1136" s="39">
        <v>156</v>
      </c>
      <c r="G1136" s="39">
        <v>48</v>
      </c>
      <c r="H1136" s="29" t="s">
        <v>1933</v>
      </c>
      <c r="I1136" s="102" t="s">
        <v>851</v>
      </c>
      <c r="J1136" s="60" t="s">
        <v>1934</v>
      </c>
      <c r="K1136" s="42" t="s">
        <v>640</v>
      </c>
      <c r="L1136" s="60" t="s">
        <v>1935</v>
      </c>
    </row>
    <row r="1137" spans="1:12" ht="72" x14ac:dyDescent="0.3">
      <c r="A1137" s="79">
        <v>172</v>
      </c>
      <c r="B1137" s="60" t="s">
        <v>3832</v>
      </c>
      <c r="C1137" s="60" t="s">
        <v>5754</v>
      </c>
      <c r="D1137" s="37" t="s">
        <v>411</v>
      </c>
      <c r="E1137" s="60" t="str">
        <f>CONCATENATE(Table2[[#This Row],[Original submission point Part 1]],".",Table2[[#This Row],[Original submission point Part 2]])</f>
        <v>156.84</v>
      </c>
      <c r="F1137" s="39">
        <v>156</v>
      </c>
      <c r="G1137" s="39">
        <v>84</v>
      </c>
      <c r="H1137" s="60" t="s">
        <v>4459</v>
      </c>
      <c r="I1137" s="102" t="s">
        <v>22</v>
      </c>
      <c r="J1137" s="37" t="s">
        <v>1936</v>
      </c>
      <c r="K1137" s="42" t="s">
        <v>24</v>
      </c>
      <c r="L1137" s="60" t="s">
        <v>857</v>
      </c>
    </row>
    <row r="1138" spans="1:12" ht="144" x14ac:dyDescent="0.3">
      <c r="A1138" s="79">
        <v>172</v>
      </c>
      <c r="B1138" s="60" t="s">
        <v>3832</v>
      </c>
      <c r="C1138" s="60" t="s">
        <v>5755</v>
      </c>
      <c r="D1138" s="37" t="s">
        <v>411</v>
      </c>
      <c r="E1138" s="60" t="str">
        <f>CONCATENATE(Table2[[#This Row],[Original submission point Part 1]],".",Table2[[#This Row],[Original submission point Part 2]])</f>
        <v>156.87</v>
      </c>
      <c r="F1138" s="39">
        <v>156</v>
      </c>
      <c r="G1138" s="39">
        <v>87</v>
      </c>
      <c r="H1138" s="37" t="s">
        <v>1937</v>
      </c>
      <c r="I1138" s="102" t="s">
        <v>22</v>
      </c>
      <c r="J1138" s="37" t="s">
        <v>1938</v>
      </c>
      <c r="K1138" s="42" t="s">
        <v>24</v>
      </c>
      <c r="L1138" s="60" t="s">
        <v>857</v>
      </c>
    </row>
    <row r="1139" spans="1:12" ht="129.6" x14ac:dyDescent="0.3">
      <c r="A1139" s="79">
        <v>172</v>
      </c>
      <c r="B1139" s="60" t="s">
        <v>3832</v>
      </c>
      <c r="C1139" s="60" t="s">
        <v>5756</v>
      </c>
      <c r="D1139" s="37" t="s">
        <v>411</v>
      </c>
      <c r="E1139" s="60" t="str">
        <f>CONCATENATE(Table2[[#This Row],[Original submission point Part 1]],".",Table2[[#This Row],[Original submission point Part 2]])</f>
        <v>156.107</v>
      </c>
      <c r="F1139" s="39">
        <v>156</v>
      </c>
      <c r="G1139" s="39">
        <v>107</v>
      </c>
      <c r="H1139" s="37" t="s">
        <v>1939</v>
      </c>
      <c r="I1139" s="102" t="s">
        <v>22</v>
      </c>
      <c r="J1139" s="37" t="s">
        <v>1940</v>
      </c>
      <c r="K1139" s="42" t="s">
        <v>24</v>
      </c>
      <c r="L1139" s="60" t="s">
        <v>857</v>
      </c>
    </row>
    <row r="1140" spans="1:12" ht="216" x14ac:dyDescent="0.3">
      <c r="A1140" s="79">
        <v>172</v>
      </c>
      <c r="B1140" s="60" t="s">
        <v>3832</v>
      </c>
      <c r="C1140" s="60" t="s">
        <v>5757</v>
      </c>
      <c r="D1140" s="37" t="s">
        <v>411</v>
      </c>
      <c r="E1140" s="60" t="str">
        <f>CONCATENATE(Table2[[#This Row],[Original submission point Part 1]],".",Table2[[#This Row],[Original submission point Part 2]])</f>
        <v>156.116</v>
      </c>
      <c r="F1140" s="39">
        <v>156</v>
      </c>
      <c r="G1140" s="39">
        <v>116</v>
      </c>
      <c r="H1140" s="37" t="s">
        <v>1941</v>
      </c>
      <c r="I1140" s="102" t="s">
        <v>22</v>
      </c>
      <c r="J1140" s="37" t="s">
        <v>1942</v>
      </c>
      <c r="K1140" s="42" t="s">
        <v>24</v>
      </c>
      <c r="L1140" s="60" t="s">
        <v>857</v>
      </c>
    </row>
    <row r="1141" spans="1:12" ht="57.6" x14ac:dyDescent="0.3">
      <c r="A1141" s="79">
        <v>172</v>
      </c>
      <c r="B1141" s="60" t="s">
        <v>3832</v>
      </c>
      <c r="C1141" s="60" t="s">
        <v>5758</v>
      </c>
      <c r="D1141" s="37" t="s">
        <v>1943</v>
      </c>
      <c r="E1141" s="60" t="str">
        <f>CONCATENATE(Table2[[#This Row],[Original submission point Part 1]],".",Table2[[#This Row],[Original submission point Part 2]])</f>
        <v>156.119</v>
      </c>
      <c r="F1141" s="39">
        <v>156</v>
      </c>
      <c r="G1141" s="39">
        <v>119</v>
      </c>
      <c r="H1141" s="60" t="s">
        <v>1944</v>
      </c>
      <c r="I1141" s="102" t="s">
        <v>22</v>
      </c>
      <c r="J1141" s="60" t="s">
        <v>1945</v>
      </c>
      <c r="K1141" s="42" t="s">
        <v>640</v>
      </c>
      <c r="L1141" s="60" t="s">
        <v>12</v>
      </c>
    </row>
    <row r="1142" spans="1:12" ht="115.2" x14ac:dyDescent="0.3">
      <c r="A1142" s="79">
        <v>172</v>
      </c>
      <c r="B1142" s="60" t="s">
        <v>3832</v>
      </c>
      <c r="C1142" s="60" t="s">
        <v>5759</v>
      </c>
      <c r="D1142" s="37" t="s">
        <v>411</v>
      </c>
      <c r="E1142" s="60" t="str">
        <f>CONCATENATE(Table2[[#This Row],[Original submission point Part 1]],".",Table2[[#This Row],[Original submission point Part 2]])</f>
        <v>156.145</v>
      </c>
      <c r="F1142" s="39">
        <v>156</v>
      </c>
      <c r="G1142" s="39">
        <v>145</v>
      </c>
      <c r="H1142" s="29" t="s">
        <v>1946</v>
      </c>
      <c r="I1142" s="102" t="s">
        <v>22</v>
      </c>
      <c r="J1142" s="37" t="s">
        <v>1947</v>
      </c>
      <c r="K1142" s="42" t="s">
        <v>24</v>
      </c>
      <c r="L1142" s="60" t="s">
        <v>857</v>
      </c>
    </row>
    <row r="1143" spans="1:12" ht="28.8" x14ac:dyDescent="0.3">
      <c r="A1143" s="79">
        <v>172</v>
      </c>
      <c r="B1143" s="60" t="s">
        <v>3832</v>
      </c>
      <c r="C1143" s="60" t="s">
        <v>5760</v>
      </c>
      <c r="D1143" s="37" t="s">
        <v>411</v>
      </c>
      <c r="E1143" s="60" t="str">
        <f>CONCATENATE(Table2[[#This Row],[Original submission point Part 1]],".",Table2[[#This Row],[Original submission point Part 2]])</f>
        <v>156.166</v>
      </c>
      <c r="F1143" s="39">
        <v>156</v>
      </c>
      <c r="G1143" s="39">
        <v>166</v>
      </c>
      <c r="H1143" s="60" t="s">
        <v>4460</v>
      </c>
      <c r="I1143" s="102" t="s">
        <v>22</v>
      </c>
      <c r="J1143" s="37" t="s">
        <v>1948</v>
      </c>
      <c r="K1143" s="42" t="s">
        <v>24</v>
      </c>
      <c r="L1143" s="60" t="s">
        <v>857</v>
      </c>
    </row>
    <row r="1144" spans="1:12" ht="86.4" x14ac:dyDescent="0.3">
      <c r="A1144" s="80">
        <v>173</v>
      </c>
      <c r="B1144" s="60" t="s">
        <v>7484</v>
      </c>
      <c r="C1144" s="60" t="s">
        <v>5761</v>
      </c>
      <c r="D1144" s="31" t="s">
        <v>411</v>
      </c>
      <c r="E1144" s="60" t="str">
        <f>CONCATENATE(Table2[[#This Row],[Original submission point Part 1]],".",Table2[[#This Row],[Original submission point Part 2]])</f>
        <v>156.119</v>
      </c>
      <c r="F1144" s="80">
        <v>156</v>
      </c>
      <c r="G1144" s="80">
        <v>119</v>
      </c>
      <c r="H1144" s="57" t="s">
        <v>4461</v>
      </c>
      <c r="I1144" s="100" t="s">
        <v>22</v>
      </c>
      <c r="J1144" s="60" t="s">
        <v>1989</v>
      </c>
      <c r="K1144" s="82" t="s">
        <v>24</v>
      </c>
      <c r="L1144" s="60"/>
    </row>
    <row r="1145" spans="1:12" ht="100.8" x14ac:dyDescent="0.3">
      <c r="A1145" s="80">
        <v>173</v>
      </c>
      <c r="B1145" s="60" t="s">
        <v>7484</v>
      </c>
      <c r="C1145" s="60" t="s">
        <v>5762</v>
      </c>
      <c r="D1145" s="57" t="s">
        <v>1932</v>
      </c>
      <c r="E1145" s="60" t="str">
        <f>CONCATENATE(Table2[[#This Row],[Original submission point Part 1]],".",Table2[[#This Row],[Original submission point Part 2]])</f>
        <v>156.145</v>
      </c>
      <c r="F1145" s="80">
        <v>156</v>
      </c>
      <c r="G1145" s="80">
        <v>145</v>
      </c>
      <c r="H1145" s="57" t="s">
        <v>4462</v>
      </c>
      <c r="I1145" s="114" t="s">
        <v>22</v>
      </c>
      <c r="J1145" s="57" t="s">
        <v>1947</v>
      </c>
      <c r="K1145" s="81" t="s">
        <v>24</v>
      </c>
    </row>
    <row r="1146" spans="1:12" ht="28.8" x14ac:dyDescent="0.3">
      <c r="A1146" s="80">
        <v>173</v>
      </c>
      <c r="B1146" s="60" t="s">
        <v>7484</v>
      </c>
      <c r="C1146" s="60" t="s">
        <v>5763</v>
      </c>
      <c r="D1146" s="29" t="s">
        <v>411</v>
      </c>
      <c r="E1146" s="60" t="str">
        <f>CONCATENATE(Table2[[#This Row],[Original submission point Part 1]],".",Table2[[#This Row],[Original submission point Part 2]])</f>
        <v>156.166</v>
      </c>
      <c r="F1146" s="80">
        <v>156</v>
      </c>
      <c r="G1146" s="80">
        <v>166</v>
      </c>
      <c r="H1146" s="57" t="s">
        <v>1990</v>
      </c>
      <c r="I1146" s="114" t="s">
        <v>22</v>
      </c>
      <c r="J1146" s="60" t="s">
        <v>1948</v>
      </c>
      <c r="K1146" s="81" t="s">
        <v>24</v>
      </c>
    </row>
    <row r="1147" spans="1:12" ht="28.8" x14ac:dyDescent="0.3">
      <c r="A1147" s="80">
        <v>173</v>
      </c>
      <c r="B1147" s="60" t="s">
        <v>7484</v>
      </c>
      <c r="C1147" s="60" t="s">
        <v>5764</v>
      </c>
      <c r="D1147" s="29" t="s">
        <v>1949</v>
      </c>
      <c r="E1147" s="60" t="str">
        <f>CONCATENATE(Table2[[#This Row],[Original submission point Part 1]],".",Table2[[#This Row],[Original submission point Part 2]])</f>
        <v>165.10</v>
      </c>
      <c r="F1147" s="80">
        <v>165</v>
      </c>
      <c r="G1147" s="80">
        <v>10</v>
      </c>
      <c r="H1147" s="122" t="s">
        <v>4463</v>
      </c>
      <c r="I1147" s="114" t="s">
        <v>16</v>
      </c>
      <c r="J1147" s="60" t="s">
        <v>1991</v>
      </c>
      <c r="K1147" s="81" t="s">
        <v>28</v>
      </c>
    </row>
    <row r="1148" spans="1:12" ht="43.2" x14ac:dyDescent="0.3">
      <c r="A1148" s="80">
        <v>173</v>
      </c>
      <c r="B1148" s="60" t="s">
        <v>7484</v>
      </c>
      <c r="C1148" s="60" t="s">
        <v>5765</v>
      </c>
      <c r="D1148" s="57" t="s">
        <v>1949</v>
      </c>
      <c r="E1148" s="60" t="str">
        <f>CONCATENATE(Table2[[#This Row],[Original submission point Part 1]],".",Table2[[#This Row],[Original submission point Part 2]])</f>
        <v>165.36</v>
      </c>
      <c r="F1148" s="80">
        <v>165</v>
      </c>
      <c r="G1148" s="80">
        <v>36</v>
      </c>
      <c r="H1148" s="60" t="s">
        <v>1992</v>
      </c>
      <c r="I1148" s="114" t="s">
        <v>16</v>
      </c>
      <c r="J1148" s="60" t="s">
        <v>1993</v>
      </c>
      <c r="K1148" s="81" t="s">
        <v>28</v>
      </c>
    </row>
    <row r="1149" spans="1:12" ht="28.8" x14ac:dyDescent="0.3">
      <c r="A1149" s="80">
        <v>173</v>
      </c>
      <c r="B1149" s="60" t="s">
        <v>7484</v>
      </c>
      <c r="C1149" s="60" t="s">
        <v>5766</v>
      </c>
      <c r="D1149" s="29" t="s">
        <v>1949</v>
      </c>
      <c r="E1149" s="60" t="str">
        <f>CONCATENATE(Table2[[#This Row],[Original submission point Part 1]],".",Table2[[#This Row],[Original submission point Part 2]])</f>
        <v>165.37</v>
      </c>
      <c r="F1149" s="80">
        <v>165</v>
      </c>
      <c r="G1149" s="80">
        <v>37</v>
      </c>
      <c r="H1149" s="60" t="s">
        <v>1994</v>
      </c>
      <c r="I1149" s="114" t="s">
        <v>16</v>
      </c>
      <c r="J1149" s="60" t="s">
        <v>1995</v>
      </c>
      <c r="K1149" s="81" t="s">
        <v>28</v>
      </c>
    </row>
    <row r="1150" spans="1:12" ht="115.2" x14ac:dyDescent="0.3">
      <c r="A1150" s="80">
        <v>173</v>
      </c>
      <c r="B1150" s="60" t="s">
        <v>7484</v>
      </c>
      <c r="C1150" s="60" t="s">
        <v>5767</v>
      </c>
      <c r="D1150" s="29" t="s">
        <v>1949</v>
      </c>
      <c r="E1150" s="60" t="str">
        <f>CONCATENATE(Table2[[#This Row],[Original submission point Part 1]],".",Table2[[#This Row],[Original submission point Part 2]])</f>
        <v>165.82</v>
      </c>
      <c r="F1150" s="80">
        <v>165</v>
      </c>
      <c r="G1150" s="80">
        <v>82</v>
      </c>
      <c r="H1150" s="57" t="s">
        <v>4464</v>
      </c>
      <c r="I1150" s="114" t="s">
        <v>16</v>
      </c>
      <c r="J1150" s="57" t="s">
        <v>1996</v>
      </c>
      <c r="K1150" s="81" t="s">
        <v>28</v>
      </c>
    </row>
    <row r="1151" spans="1:12" ht="100.8" x14ac:dyDescent="0.3">
      <c r="A1151" s="80">
        <v>173</v>
      </c>
      <c r="B1151" s="60" t="s">
        <v>7484</v>
      </c>
      <c r="C1151" s="60" t="s">
        <v>5768</v>
      </c>
      <c r="D1151" s="29" t="s">
        <v>1949</v>
      </c>
      <c r="E1151" s="60" t="str">
        <f>CONCATENATE(Table2[[#This Row],[Original submission point Part 1]],".",Table2[[#This Row],[Original submission point Part 2]])</f>
        <v>165.84</v>
      </c>
      <c r="F1151" s="80">
        <v>165</v>
      </c>
      <c r="G1151" s="80">
        <v>84</v>
      </c>
      <c r="H1151" s="57" t="s">
        <v>4465</v>
      </c>
      <c r="I1151" s="114" t="s">
        <v>16</v>
      </c>
      <c r="J1151" s="60" t="s">
        <v>1997</v>
      </c>
      <c r="K1151" s="81" t="s">
        <v>28</v>
      </c>
    </row>
    <row r="1152" spans="1:12" ht="72" x14ac:dyDescent="0.3">
      <c r="A1152" s="80">
        <v>173</v>
      </c>
      <c r="B1152" s="60" t="s">
        <v>7484</v>
      </c>
      <c r="C1152" s="60" t="s">
        <v>5769</v>
      </c>
      <c r="D1152" s="29" t="s">
        <v>1949</v>
      </c>
      <c r="E1152" s="60" t="str">
        <f>CONCATENATE(Table2[[#This Row],[Original submission point Part 1]],".",Table2[[#This Row],[Original submission point Part 2]])</f>
        <v>165.90</v>
      </c>
      <c r="F1152" s="80">
        <v>165</v>
      </c>
      <c r="G1152" s="80">
        <v>90</v>
      </c>
      <c r="H1152" s="29" t="s">
        <v>1998</v>
      </c>
      <c r="I1152" s="100" t="s">
        <v>16</v>
      </c>
      <c r="J1152" s="60" t="s">
        <v>1999</v>
      </c>
      <c r="K1152" s="82" t="s">
        <v>28</v>
      </c>
    </row>
    <row r="1153" spans="1:12" ht="28.8" x14ac:dyDescent="0.3">
      <c r="A1153" s="80">
        <v>173</v>
      </c>
      <c r="B1153" s="60" t="s">
        <v>7484</v>
      </c>
      <c r="C1153" s="60" t="s">
        <v>5770</v>
      </c>
      <c r="D1153" s="57" t="s">
        <v>1949</v>
      </c>
      <c r="E1153" s="60" t="str">
        <f>CONCATENATE(Table2[[#This Row],[Original submission point Part 1]],".",Table2[[#This Row],[Original submission point Part 2]])</f>
        <v>165.100</v>
      </c>
      <c r="F1153" s="80">
        <v>165</v>
      </c>
      <c r="G1153" s="80">
        <v>100</v>
      </c>
      <c r="H1153" s="57" t="s">
        <v>2000</v>
      </c>
      <c r="I1153" s="114" t="s">
        <v>16</v>
      </c>
      <c r="J1153" s="57" t="s">
        <v>2001</v>
      </c>
      <c r="K1153" s="81" t="s">
        <v>28</v>
      </c>
    </row>
    <row r="1154" spans="1:12" ht="28.8" x14ac:dyDescent="0.3">
      <c r="A1154" s="80">
        <v>173</v>
      </c>
      <c r="B1154" s="60" t="s">
        <v>7484</v>
      </c>
      <c r="C1154" s="60" t="s">
        <v>5771</v>
      </c>
      <c r="D1154" s="29" t="s">
        <v>1516</v>
      </c>
      <c r="E1154" s="60" t="str">
        <f>CONCATENATE(Table2[[#This Row],[Original submission point Part 1]],".",Table2[[#This Row],[Original submission point Part 2]])</f>
        <v>36.12</v>
      </c>
      <c r="F1154" s="80">
        <v>36</v>
      </c>
      <c r="G1154" s="80">
        <v>12</v>
      </c>
      <c r="H1154" s="57" t="s">
        <v>1980</v>
      </c>
      <c r="I1154" s="114" t="s">
        <v>22</v>
      </c>
      <c r="J1154" s="57" t="s">
        <v>1981</v>
      </c>
      <c r="K1154" s="81" t="s">
        <v>28</v>
      </c>
    </row>
    <row r="1155" spans="1:12" ht="115.2" x14ac:dyDescent="0.3">
      <c r="A1155" s="80">
        <v>173</v>
      </c>
      <c r="B1155" s="60" t="s">
        <v>7484</v>
      </c>
      <c r="C1155" s="60" t="s">
        <v>5772</v>
      </c>
      <c r="D1155" s="57" t="s">
        <v>1949</v>
      </c>
      <c r="E1155" s="60" t="str">
        <f>CONCATENATE(Table2[[#This Row],[Original submission point Part 1]],".",Table2[[#This Row],[Original submission point Part 2]])</f>
        <v>165.105</v>
      </c>
      <c r="F1155" s="80">
        <v>165</v>
      </c>
      <c r="G1155" s="80">
        <v>105</v>
      </c>
      <c r="H1155" s="57" t="s">
        <v>4466</v>
      </c>
      <c r="I1155" s="114" t="s">
        <v>16</v>
      </c>
      <c r="J1155" s="57" t="s">
        <v>1962</v>
      </c>
      <c r="K1155" s="81" t="s">
        <v>28</v>
      </c>
    </row>
    <row r="1156" spans="1:12" ht="28.8" x14ac:dyDescent="0.3">
      <c r="A1156" s="80">
        <v>173</v>
      </c>
      <c r="B1156" s="60" t="s">
        <v>7484</v>
      </c>
      <c r="C1156" s="60" t="s">
        <v>5773</v>
      </c>
      <c r="D1156" s="29" t="s">
        <v>1469</v>
      </c>
      <c r="E1156" s="60" t="str">
        <f>CONCATENATE(Table2[[#This Row],[Original submission point Part 1]],".",Table2[[#This Row],[Original submission point Part 2]])</f>
        <v>166.13</v>
      </c>
      <c r="F1156" s="80">
        <v>166</v>
      </c>
      <c r="G1156" s="80">
        <v>13</v>
      </c>
      <c r="H1156" s="122" t="s">
        <v>4467</v>
      </c>
      <c r="I1156" s="114" t="s">
        <v>16</v>
      </c>
      <c r="J1156" s="60" t="s">
        <v>2002</v>
      </c>
      <c r="K1156" s="81" t="s">
        <v>28</v>
      </c>
    </row>
    <row r="1157" spans="1:12" ht="28.8" x14ac:dyDescent="0.3">
      <c r="A1157" s="80">
        <v>173</v>
      </c>
      <c r="B1157" s="60" t="s">
        <v>7484</v>
      </c>
      <c r="C1157" s="60" t="s">
        <v>5774</v>
      </c>
      <c r="D1157" s="29" t="s">
        <v>1469</v>
      </c>
      <c r="E1157" s="60" t="str">
        <f>CONCATENATE(Table2[[#This Row],[Original submission point Part 1]],".",Table2[[#This Row],[Original submission point Part 2]])</f>
        <v>166.17</v>
      </c>
      <c r="F1157" s="80">
        <v>166</v>
      </c>
      <c r="G1157" s="80">
        <v>17</v>
      </c>
      <c r="H1157" s="60" t="s">
        <v>4468</v>
      </c>
      <c r="I1157" s="114" t="s">
        <v>16</v>
      </c>
      <c r="J1157" s="60" t="s">
        <v>2003</v>
      </c>
      <c r="K1157" s="81" t="s">
        <v>28</v>
      </c>
    </row>
    <row r="1158" spans="1:12" ht="72" x14ac:dyDescent="0.3">
      <c r="A1158" s="80">
        <v>173</v>
      </c>
      <c r="B1158" s="60" t="s">
        <v>7484</v>
      </c>
      <c r="C1158" s="60" t="s">
        <v>5775</v>
      </c>
      <c r="D1158" s="29" t="s">
        <v>2004</v>
      </c>
      <c r="E1158" s="60" t="str">
        <f>CONCATENATE(Table2[[#This Row],[Original submission point Part 1]],".",Table2[[#This Row],[Original submission point Part 2]])</f>
        <v>171.7</v>
      </c>
      <c r="F1158" s="80">
        <v>171</v>
      </c>
      <c r="G1158" s="80">
        <v>7</v>
      </c>
      <c r="H1158" s="57" t="s">
        <v>2005</v>
      </c>
      <c r="I1158" s="114" t="s">
        <v>22</v>
      </c>
      <c r="J1158" s="60" t="s">
        <v>2006</v>
      </c>
      <c r="K1158" s="81" t="s">
        <v>28</v>
      </c>
    </row>
    <row r="1159" spans="1:12" ht="72" x14ac:dyDescent="0.3">
      <c r="A1159" s="80">
        <v>173</v>
      </c>
      <c r="B1159" s="60" t="s">
        <v>7484</v>
      </c>
      <c r="C1159" s="60" t="s">
        <v>5776</v>
      </c>
      <c r="D1159" s="29" t="s">
        <v>634</v>
      </c>
      <c r="E1159" s="60" t="str">
        <f>CONCATENATE(Table2[[#This Row],[Original submission point Part 1]],".",Table2[[#This Row],[Original submission point Part 2]])</f>
        <v>172.7</v>
      </c>
      <c r="F1159" s="80">
        <v>172</v>
      </c>
      <c r="G1159" s="80">
        <v>7</v>
      </c>
      <c r="H1159" s="60" t="s">
        <v>4469</v>
      </c>
      <c r="I1159" s="114" t="s">
        <v>16</v>
      </c>
      <c r="J1159" s="60" t="s">
        <v>2007</v>
      </c>
      <c r="K1159" s="81" t="s">
        <v>28</v>
      </c>
    </row>
    <row r="1160" spans="1:12" ht="57.6" x14ac:dyDescent="0.3">
      <c r="A1160" s="80">
        <v>173</v>
      </c>
      <c r="B1160" s="60" t="s">
        <v>7484</v>
      </c>
      <c r="C1160" s="60" t="s">
        <v>5777</v>
      </c>
      <c r="D1160" s="29" t="s">
        <v>295</v>
      </c>
      <c r="E1160" s="60" t="str">
        <f>CONCATENATE(Table2[[#This Row],[Original submission point Part 1]],".",Table2[[#This Row],[Original submission point Part 2]])</f>
        <v>182.143</v>
      </c>
      <c r="F1160" s="80">
        <v>182</v>
      </c>
      <c r="G1160" s="80">
        <v>143</v>
      </c>
      <c r="H1160" s="60" t="s">
        <v>2008</v>
      </c>
      <c r="I1160" s="100" t="s">
        <v>16</v>
      </c>
      <c r="J1160" s="60" t="s">
        <v>1997</v>
      </c>
      <c r="K1160" s="82" t="s">
        <v>28</v>
      </c>
      <c r="L1160" s="60"/>
    </row>
    <row r="1161" spans="1:12" ht="57.6" x14ac:dyDescent="0.3">
      <c r="A1161" s="80">
        <v>173</v>
      </c>
      <c r="B1161" s="60" t="s">
        <v>7484</v>
      </c>
      <c r="C1161" s="60" t="s">
        <v>5778</v>
      </c>
      <c r="D1161" s="57" t="s">
        <v>2009</v>
      </c>
      <c r="E1161" s="60" t="str">
        <f>CONCATENATE(Table2[[#This Row],[Original submission point Part 1]],".",Table2[[#This Row],[Original submission point Part 2]])</f>
        <v>183.90</v>
      </c>
      <c r="F1161" s="80">
        <v>183</v>
      </c>
      <c r="G1161" s="80">
        <v>90</v>
      </c>
      <c r="H1161" s="60" t="s">
        <v>2010</v>
      </c>
      <c r="I1161" s="100" t="s">
        <v>933</v>
      </c>
      <c r="J1161" s="60" t="s">
        <v>4470</v>
      </c>
      <c r="K1161" s="82" t="s">
        <v>28</v>
      </c>
      <c r="L1161" s="60"/>
    </row>
    <row r="1162" spans="1:12" ht="100.8" x14ac:dyDescent="0.3">
      <c r="A1162" s="80">
        <v>173</v>
      </c>
      <c r="B1162" s="60" t="s">
        <v>7484</v>
      </c>
      <c r="C1162" s="60" t="s">
        <v>5779</v>
      </c>
      <c r="D1162" s="57" t="s">
        <v>2009</v>
      </c>
      <c r="E1162" s="60" t="str">
        <f>CONCATENATE(Table2[[#This Row],[Original submission point Part 1]],".",Table2[[#This Row],[Original submission point Part 2]])</f>
        <v>183.106</v>
      </c>
      <c r="F1162" s="80">
        <v>183</v>
      </c>
      <c r="G1162" s="80">
        <v>106</v>
      </c>
      <c r="H1162" s="57" t="s">
        <v>2011</v>
      </c>
      <c r="I1162" s="114" t="s">
        <v>22</v>
      </c>
      <c r="J1162" s="60" t="s">
        <v>2012</v>
      </c>
      <c r="K1162" s="81" t="s">
        <v>24</v>
      </c>
    </row>
    <row r="1163" spans="1:12" ht="43.2" x14ac:dyDescent="0.3">
      <c r="A1163" s="80">
        <v>173</v>
      </c>
      <c r="B1163" s="60" t="s">
        <v>7484</v>
      </c>
      <c r="C1163" s="60" t="s">
        <v>5780</v>
      </c>
      <c r="D1163" s="29" t="s">
        <v>1791</v>
      </c>
      <c r="E1163" s="60" t="str">
        <f>CONCATENATE(Table2[[#This Row],[Original submission point Part 1]],".",Table2[[#This Row],[Original submission point Part 2]])</f>
        <v>196.47</v>
      </c>
      <c r="F1163" s="80">
        <v>196</v>
      </c>
      <c r="G1163" s="80">
        <v>47</v>
      </c>
      <c r="H1163" s="60" t="s">
        <v>2013</v>
      </c>
      <c r="I1163" s="114" t="s">
        <v>16</v>
      </c>
      <c r="J1163" s="60" t="s">
        <v>1978</v>
      </c>
      <c r="K1163" s="81" t="s">
        <v>28</v>
      </c>
    </row>
    <row r="1164" spans="1:12" ht="115.2" x14ac:dyDescent="0.3">
      <c r="A1164" s="80">
        <v>173</v>
      </c>
      <c r="B1164" s="60" t="s">
        <v>7484</v>
      </c>
      <c r="C1164" s="60" t="s">
        <v>5781</v>
      </c>
      <c r="D1164" s="29" t="s">
        <v>66</v>
      </c>
      <c r="E1164" s="60" t="str">
        <f>CONCATENATE(Table2[[#This Row],[Original submission point Part 1]],".",Table2[[#This Row],[Original submission point Part 2]])</f>
        <v>208.78</v>
      </c>
      <c r="F1164" s="80">
        <v>208</v>
      </c>
      <c r="G1164" s="80">
        <v>78</v>
      </c>
      <c r="H1164" s="57" t="s">
        <v>4471</v>
      </c>
      <c r="I1164" s="114" t="s">
        <v>16</v>
      </c>
      <c r="J1164" s="60" t="s">
        <v>1996</v>
      </c>
      <c r="K1164" s="81" t="s">
        <v>28</v>
      </c>
    </row>
    <row r="1165" spans="1:12" ht="115.2" x14ac:dyDescent="0.3">
      <c r="A1165" s="80">
        <v>173</v>
      </c>
      <c r="B1165" s="60" t="s">
        <v>7484</v>
      </c>
      <c r="C1165" s="60" t="s">
        <v>5782</v>
      </c>
      <c r="D1165" s="29" t="s">
        <v>997</v>
      </c>
      <c r="E1165" s="60" t="str">
        <f>CONCATENATE(Table2[[#This Row],[Original submission point Part 1]],".",Table2[[#This Row],[Original submission point Part 2]])</f>
        <v>90.15</v>
      </c>
      <c r="F1165" s="80">
        <v>90</v>
      </c>
      <c r="G1165" s="80">
        <v>15</v>
      </c>
      <c r="H1165" s="60" t="s">
        <v>4472</v>
      </c>
      <c r="I1165" s="100" t="s">
        <v>22</v>
      </c>
      <c r="J1165" s="60" t="s">
        <v>1982</v>
      </c>
      <c r="K1165" s="82" t="s">
        <v>24</v>
      </c>
      <c r="L1165" s="60"/>
    </row>
    <row r="1166" spans="1:12" ht="115.2" x14ac:dyDescent="0.3">
      <c r="A1166" s="80">
        <v>173</v>
      </c>
      <c r="B1166" s="60" t="s">
        <v>7484</v>
      </c>
      <c r="C1166" s="60" t="s">
        <v>5783</v>
      </c>
      <c r="D1166" s="29" t="s">
        <v>1927</v>
      </c>
      <c r="E1166" s="60" t="str">
        <f>CONCATENATE(Table2[[#This Row],[Original submission point Part 1]],".",Table2[[#This Row],[Original submission point Part 2]])</f>
        <v>107.8</v>
      </c>
      <c r="F1166" s="80">
        <v>107</v>
      </c>
      <c r="G1166" s="80">
        <v>8</v>
      </c>
      <c r="H1166" s="57" t="s">
        <v>1983</v>
      </c>
      <c r="I1166" s="114" t="s">
        <v>16</v>
      </c>
      <c r="J1166" s="57" t="s">
        <v>1928</v>
      </c>
      <c r="K1166" s="81" t="s">
        <v>28</v>
      </c>
    </row>
    <row r="1167" spans="1:12" ht="72" x14ac:dyDescent="0.3">
      <c r="A1167" s="80">
        <v>173</v>
      </c>
      <c r="B1167" s="60" t="s">
        <v>7484</v>
      </c>
      <c r="C1167" s="60" t="s">
        <v>5784</v>
      </c>
      <c r="D1167" s="29" t="s">
        <v>41</v>
      </c>
      <c r="E1167" s="60" t="str">
        <f>CONCATENATE(Table2[[#This Row],[Original submission point Part 1]],".",Table2[[#This Row],[Original submission point Part 2]])</f>
        <v>143.32</v>
      </c>
      <c r="F1167" s="80">
        <v>143</v>
      </c>
      <c r="G1167" s="80">
        <v>32</v>
      </c>
      <c r="H1167" s="60" t="s">
        <v>1984</v>
      </c>
      <c r="I1167" s="114" t="s">
        <v>16</v>
      </c>
      <c r="J1167" s="60" t="s">
        <v>1985</v>
      </c>
      <c r="K1167" s="81" t="s">
        <v>28</v>
      </c>
    </row>
    <row r="1168" spans="1:12" ht="129.6" x14ac:dyDescent="0.3">
      <c r="A1168" s="80">
        <v>173</v>
      </c>
      <c r="B1168" s="60" t="s">
        <v>7484</v>
      </c>
      <c r="C1168" s="60" t="s">
        <v>5785</v>
      </c>
      <c r="D1168" s="29" t="s">
        <v>411</v>
      </c>
      <c r="E1168" s="60" t="str">
        <f>CONCATENATE(Table2[[#This Row],[Original submission point Part 1]],".",Table2[[#This Row],[Original submission point Part 2]])</f>
        <v>156.48</v>
      </c>
      <c r="F1168" s="80">
        <v>156</v>
      </c>
      <c r="G1168" s="80">
        <v>48</v>
      </c>
      <c r="H1168" s="60" t="s">
        <v>4473</v>
      </c>
      <c r="I1168" s="114" t="s">
        <v>22</v>
      </c>
      <c r="J1168" s="60" t="s">
        <v>1986</v>
      </c>
      <c r="K1168" s="81" t="s">
        <v>24</v>
      </c>
      <c r="L1168" s="60" t="s">
        <v>4364</v>
      </c>
    </row>
    <row r="1169" spans="1:12" ht="72" x14ac:dyDescent="0.3">
      <c r="A1169" s="80">
        <v>173</v>
      </c>
      <c r="B1169" s="60" t="s">
        <v>7484</v>
      </c>
      <c r="C1169" s="60" t="s">
        <v>5786</v>
      </c>
      <c r="D1169" s="29" t="s">
        <v>411</v>
      </c>
      <c r="E1169" s="60" t="str">
        <f>CONCATENATE(Table2[[#This Row],[Original submission point Part 1]],".",Table2[[#This Row],[Original submission point Part 2]])</f>
        <v>156.84</v>
      </c>
      <c r="F1169" s="80">
        <v>156</v>
      </c>
      <c r="G1169" s="80">
        <v>84</v>
      </c>
      <c r="H1169" s="60" t="s">
        <v>4474</v>
      </c>
      <c r="I1169" s="114" t="s">
        <v>22</v>
      </c>
      <c r="J1169" s="57" t="s">
        <v>1987</v>
      </c>
      <c r="K1169" s="81" t="s">
        <v>24</v>
      </c>
    </row>
    <row r="1170" spans="1:12" ht="144" x14ac:dyDescent="0.3">
      <c r="A1170" s="80">
        <v>173</v>
      </c>
      <c r="B1170" s="60" t="s">
        <v>7484</v>
      </c>
      <c r="C1170" s="60" t="s">
        <v>5787</v>
      </c>
      <c r="D1170" s="31" t="s">
        <v>411</v>
      </c>
      <c r="E1170" s="60" t="str">
        <f>CONCATENATE(Table2[[#This Row],[Original submission point Part 1]],".",Table2[[#This Row],[Original submission point Part 2]])</f>
        <v>156.87</v>
      </c>
      <c r="F1170" s="80">
        <v>156</v>
      </c>
      <c r="G1170" s="80">
        <v>87</v>
      </c>
      <c r="H1170" s="60" t="s">
        <v>4475</v>
      </c>
      <c r="I1170" s="100" t="s">
        <v>22</v>
      </c>
      <c r="J1170" s="60" t="s">
        <v>4476</v>
      </c>
      <c r="K1170" s="82" t="s">
        <v>24</v>
      </c>
      <c r="L1170" s="123"/>
    </row>
    <row r="1171" spans="1:12" ht="129.6" x14ac:dyDescent="0.3">
      <c r="A1171" s="80">
        <v>173</v>
      </c>
      <c r="B1171" s="60" t="s">
        <v>7484</v>
      </c>
      <c r="C1171" s="60" t="s">
        <v>5788</v>
      </c>
      <c r="D1171" s="31" t="s">
        <v>411</v>
      </c>
      <c r="E1171" s="60" t="str">
        <f>CONCATENATE(Table2[[#This Row],[Original submission point Part 1]],".",Table2[[#This Row],[Original submission point Part 2]])</f>
        <v>156.104</v>
      </c>
      <c r="F1171" s="80">
        <v>156</v>
      </c>
      <c r="G1171" s="80">
        <v>104</v>
      </c>
      <c r="H1171" s="57" t="s">
        <v>4477</v>
      </c>
      <c r="I1171" s="100" t="s">
        <v>22</v>
      </c>
      <c r="J1171" s="60" t="s">
        <v>4478</v>
      </c>
      <c r="K1171" s="82" t="s">
        <v>24</v>
      </c>
      <c r="L1171" s="36"/>
    </row>
    <row r="1172" spans="1:12" ht="201.6" x14ac:dyDescent="0.3">
      <c r="A1172" s="80">
        <v>173</v>
      </c>
      <c r="B1172" s="60" t="s">
        <v>7484</v>
      </c>
      <c r="C1172" s="60" t="s">
        <v>5789</v>
      </c>
      <c r="D1172" s="31" t="s">
        <v>411</v>
      </c>
      <c r="E1172" s="60" t="str">
        <f>CONCATENATE(Table2[[#This Row],[Original submission point Part 1]],".",Table2[[#This Row],[Original submission point Part 2]])</f>
        <v>156.116</v>
      </c>
      <c r="F1172" s="80">
        <v>156</v>
      </c>
      <c r="G1172" s="80">
        <v>116</v>
      </c>
      <c r="H1172" s="60" t="s">
        <v>1988</v>
      </c>
      <c r="I1172" s="100" t="s">
        <v>22</v>
      </c>
      <c r="J1172" s="60" t="s">
        <v>1942</v>
      </c>
      <c r="K1172" s="82" t="s">
        <v>24</v>
      </c>
      <c r="L1172" s="60"/>
    </row>
    <row r="1173" spans="1:12" ht="28.8" x14ac:dyDescent="0.3">
      <c r="A1173" s="79">
        <v>175</v>
      </c>
      <c r="B1173" s="60" t="s">
        <v>7485</v>
      </c>
      <c r="C1173" s="60" t="s">
        <v>5790</v>
      </c>
      <c r="D1173" s="60" t="s">
        <v>2033</v>
      </c>
      <c r="E1173" s="60" t="str">
        <f>CONCATENATE(Table2[[#This Row],[Original submission point Part 1]],".",Table2[[#This Row],[Original submission point Part 2]])</f>
        <v>156.31</v>
      </c>
      <c r="F1173" s="79">
        <v>156</v>
      </c>
      <c r="G1173" s="79">
        <v>31</v>
      </c>
      <c r="H1173" s="60" t="s">
        <v>2034</v>
      </c>
      <c r="I1173" s="100" t="s">
        <v>22</v>
      </c>
      <c r="J1173" s="60" t="s">
        <v>2035</v>
      </c>
      <c r="K1173" s="82" t="s">
        <v>640</v>
      </c>
      <c r="L1173" s="60" t="s">
        <v>857</v>
      </c>
    </row>
    <row r="1174" spans="1:12" ht="28.8" x14ac:dyDescent="0.3">
      <c r="A1174" s="79">
        <v>175</v>
      </c>
      <c r="B1174" s="60" t="s">
        <v>7485</v>
      </c>
      <c r="C1174" s="60" t="s">
        <v>5791</v>
      </c>
      <c r="D1174" s="60" t="s">
        <v>2036</v>
      </c>
      <c r="E1174" s="60" t="str">
        <f>CONCATENATE(Table2[[#This Row],[Original submission point Part 1]],".",Table2[[#This Row],[Original submission point Part 2]])</f>
        <v>156.48</v>
      </c>
      <c r="F1174" s="79">
        <v>156</v>
      </c>
      <c r="G1174" s="79">
        <v>48</v>
      </c>
      <c r="H1174" s="60" t="s">
        <v>2037</v>
      </c>
      <c r="I1174" s="100" t="s">
        <v>159</v>
      </c>
      <c r="J1174" s="60" t="s">
        <v>2038</v>
      </c>
      <c r="K1174" s="82" t="s">
        <v>24</v>
      </c>
      <c r="L1174" s="60" t="s">
        <v>857</v>
      </c>
    </row>
    <row r="1175" spans="1:12" ht="43.2" x14ac:dyDescent="0.3">
      <c r="A1175" s="79">
        <v>175</v>
      </c>
      <c r="B1175" s="60" t="s">
        <v>7485</v>
      </c>
      <c r="C1175" s="60" t="s">
        <v>5792</v>
      </c>
      <c r="D1175" s="60" t="s">
        <v>2039</v>
      </c>
      <c r="E1175" s="60" t="str">
        <f>CONCATENATE(Table2[[#This Row],[Original submission point Part 1]],".",Table2[[#This Row],[Original submission point Part 2]])</f>
        <v>156.52</v>
      </c>
      <c r="F1175" s="79">
        <v>156</v>
      </c>
      <c r="G1175" s="79">
        <v>52</v>
      </c>
      <c r="H1175" s="60" t="s">
        <v>2040</v>
      </c>
      <c r="I1175" s="100" t="s">
        <v>159</v>
      </c>
      <c r="J1175" s="60" t="s">
        <v>2041</v>
      </c>
      <c r="K1175" s="82" t="s">
        <v>640</v>
      </c>
      <c r="L1175" s="60" t="s">
        <v>2042</v>
      </c>
    </row>
    <row r="1176" spans="1:12" x14ac:dyDescent="0.3">
      <c r="A1176" s="79">
        <v>175</v>
      </c>
      <c r="B1176" s="60" t="s">
        <v>7485</v>
      </c>
      <c r="C1176" s="60" t="s">
        <v>5793</v>
      </c>
      <c r="D1176" s="60" t="s">
        <v>2043</v>
      </c>
      <c r="E1176" s="60" t="str">
        <f>CONCATENATE(Table2[[#This Row],[Original submission point Part 1]],".",Table2[[#This Row],[Original submission point Part 2]])</f>
        <v>156.57</v>
      </c>
      <c r="F1176" s="79">
        <v>156</v>
      </c>
      <c r="G1176" s="79">
        <v>57</v>
      </c>
      <c r="H1176" s="60" t="s">
        <v>2044</v>
      </c>
      <c r="I1176" s="100" t="s">
        <v>22</v>
      </c>
      <c r="J1176" s="60" t="s">
        <v>2045</v>
      </c>
      <c r="K1176" s="82" t="s">
        <v>24</v>
      </c>
      <c r="L1176" s="60" t="s">
        <v>857</v>
      </c>
    </row>
    <row r="1177" spans="1:12" ht="28.8" x14ac:dyDescent="0.3">
      <c r="A1177" s="79">
        <v>175</v>
      </c>
      <c r="B1177" s="60" t="s">
        <v>7485</v>
      </c>
      <c r="C1177" s="60" t="s">
        <v>5794</v>
      </c>
      <c r="D1177" s="60" t="s">
        <v>2033</v>
      </c>
      <c r="E1177" s="60" t="str">
        <f>CONCATENATE(Table2[[#This Row],[Original submission point Part 1]],".",Table2[[#This Row],[Original submission point Part 2]])</f>
        <v>156.58</v>
      </c>
      <c r="F1177" s="79">
        <v>156</v>
      </c>
      <c r="G1177" s="79">
        <v>58</v>
      </c>
      <c r="H1177" s="60" t="s">
        <v>2046</v>
      </c>
      <c r="I1177" s="100" t="s">
        <v>159</v>
      </c>
      <c r="J1177" s="60" t="s">
        <v>2047</v>
      </c>
      <c r="K1177" s="82" t="s">
        <v>640</v>
      </c>
      <c r="L1177" s="60" t="s">
        <v>857</v>
      </c>
    </row>
    <row r="1178" spans="1:12" ht="28.8" x14ac:dyDescent="0.3">
      <c r="A1178" s="79">
        <v>175</v>
      </c>
      <c r="B1178" s="60" t="s">
        <v>7485</v>
      </c>
      <c r="C1178" s="60" t="s">
        <v>5795</v>
      </c>
      <c r="D1178" s="60" t="s">
        <v>2043</v>
      </c>
      <c r="E1178" s="60" t="str">
        <f>CONCATENATE(Table2[[#This Row],[Original submission point Part 1]],".",Table2[[#This Row],[Original submission point Part 2]])</f>
        <v>156.61</v>
      </c>
      <c r="F1178" s="79">
        <v>156</v>
      </c>
      <c r="G1178" s="79">
        <v>61</v>
      </c>
      <c r="H1178" s="60" t="s">
        <v>2048</v>
      </c>
      <c r="I1178" s="100" t="s">
        <v>22</v>
      </c>
      <c r="J1178" s="60" t="s">
        <v>2049</v>
      </c>
      <c r="K1178" s="82" t="s">
        <v>24</v>
      </c>
      <c r="L1178" s="60" t="s">
        <v>857</v>
      </c>
    </row>
    <row r="1179" spans="1:12" ht="43.2" x14ac:dyDescent="0.3">
      <c r="A1179" s="79">
        <v>175</v>
      </c>
      <c r="B1179" s="60" t="s">
        <v>7485</v>
      </c>
      <c r="C1179" s="60" t="s">
        <v>5796</v>
      </c>
      <c r="D1179" s="60" t="s">
        <v>2033</v>
      </c>
      <c r="E1179" s="60" t="str">
        <f>CONCATENATE(Table2[[#This Row],[Original submission point Part 1]],".",Table2[[#This Row],[Original submission point Part 2]])</f>
        <v>156.62</v>
      </c>
      <c r="F1179" s="79">
        <v>156</v>
      </c>
      <c r="G1179" s="79">
        <v>62</v>
      </c>
      <c r="H1179" s="60" t="s">
        <v>2050</v>
      </c>
      <c r="I1179" s="100" t="s">
        <v>159</v>
      </c>
      <c r="J1179" s="60" t="s">
        <v>2051</v>
      </c>
      <c r="K1179" s="82" t="s">
        <v>24</v>
      </c>
      <c r="L1179" s="60" t="s">
        <v>857</v>
      </c>
    </row>
    <row r="1180" spans="1:12" ht="28.8" x14ac:dyDescent="0.3">
      <c r="A1180" s="79">
        <v>175</v>
      </c>
      <c r="B1180" s="60" t="s">
        <v>7485</v>
      </c>
      <c r="C1180" s="60" t="s">
        <v>5797</v>
      </c>
      <c r="D1180" s="60" t="s">
        <v>2043</v>
      </c>
      <c r="E1180" s="60" t="str">
        <f>CONCATENATE(Table2[[#This Row],[Original submission point Part 1]],".",Table2[[#This Row],[Original submission point Part 2]])</f>
        <v>156.63</v>
      </c>
      <c r="F1180" s="79">
        <v>156</v>
      </c>
      <c r="G1180" s="79">
        <v>63</v>
      </c>
      <c r="H1180" s="60" t="s">
        <v>2052</v>
      </c>
      <c r="I1180" s="100" t="s">
        <v>22</v>
      </c>
      <c r="J1180" s="60" t="s">
        <v>2053</v>
      </c>
      <c r="K1180" s="82" t="s">
        <v>24</v>
      </c>
      <c r="L1180" s="60" t="s">
        <v>857</v>
      </c>
    </row>
    <row r="1181" spans="1:12" ht="28.8" x14ac:dyDescent="0.3">
      <c r="A1181" s="79">
        <v>175</v>
      </c>
      <c r="B1181" s="60" t="s">
        <v>7485</v>
      </c>
      <c r="C1181" s="60" t="s">
        <v>5798</v>
      </c>
      <c r="D1181" s="60" t="s">
        <v>2043</v>
      </c>
      <c r="E1181" s="60" t="str">
        <f>CONCATENATE(Table2[[#This Row],[Original submission point Part 1]],".",Table2[[#This Row],[Original submission point Part 2]])</f>
        <v>156.70</v>
      </c>
      <c r="F1181" s="79">
        <v>156</v>
      </c>
      <c r="G1181" s="79">
        <v>70</v>
      </c>
      <c r="H1181" s="60" t="s">
        <v>2054</v>
      </c>
      <c r="I1181" s="100" t="s">
        <v>22</v>
      </c>
      <c r="J1181" s="60" t="s">
        <v>2053</v>
      </c>
      <c r="K1181" s="82" t="s">
        <v>24</v>
      </c>
      <c r="L1181" s="60" t="s">
        <v>857</v>
      </c>
    </row>
    <row r="1182" spans="1:12" ht="28.8" x14ac:dyDescent="0.3">
      <c r="A1182" s="79">
        <v>175</v>
      </c>
      <c r="B1182" s="60" t="s">
        <v>7485</v>
      </c>
      <c r="C1182" s="60" t="s">
        <v>5799</v>
      </c>
      <c r="D1182" s="60" t="s">
        <v>2043</v>
      </c>
      <c r="E1182" s="60" t="str">
        <f>CONCATENATE(Table2[[#This Row],[Original submission point Part 1]],".",Table2[[#This Row],[Original submission point Part 2]])</f>
        <v>156.71</v>
      </c>
      <c r="F1182" s="79">
        <v>156</v>
      </c>
      <c r="G1182" s="79">
        <v>71</v>
      </c>
      <c r="H1182" s="60" t="s">
        <v>2055</v>
      </c>
      <c r="I1182" s="100" t="s">
        <v>22</v>
      </c>
      <c r="J1182" s="60" t="s">
        <v>2053</v>
      </c>
      <c r="K1182" s="82" t="s">
        <v>24</v>
      </c>
      <c r="L1182" s="60" t="s">
        <v>857</v>
      </c>
    </row>
    <row r="1183" spans="1:12" ht="28.8" x14ac:dyDescent="0.3">
      <c r="A1183" s="79">
        <v>175</v>
      </c>
      <c r="B1183" s="60" t="s">
        <v>7485</v>
      </c>
      <c r="C1183" s="60" t="s">
        <v>5800</v>
      </c>
      <c r="D1183" s="60" t="s">
        <v>1396</v>
      </c>
      <c r="E1183" s="60" t="str">
        <f>CONCATENATE(Table2[[#This Row],[Original submission point Part 1]],".",Table2[[#This Row],[Original submission point Part 2]])</f>
        <v>42.18</v>
      </c>
      <c r="F1183" s="79">
        <v>42</v>
      </c>
      <c r="G1183" s="79">
        <v>18</v>
      </c>
      <c r="H1183" s="60" t="s">
        <v>2014</v>
      </c>
      <c r="I1183" s="100" t="s">
        <v>16</v>
      </c>
      <c r="J1183" s="60" t="s">
        <v>2015</v>
      </c>
      <c r="K1183" s="82" t="s">
        <v>542</v>
      </c>
      <c r="L1183" s="60" t="s">
        <v>857</v>
      </c>
    </row>
    <row r="1184" spans="1:12" x14ac:dyDescent="0.3">
      <c r="A1184" s="79">
        <v>175</v>
      </c>
      <c r="B1184" s="60" t="s">
        <v>7485</v>
      </c>
      <c r="C1184" s="60" t="s">
        <v>5801</v>
      </c>
      <c r="D1184" s="60" t="s">
        <v>2043</v>
      </c>
      <c r="E1184" s="60" t="str">
        <f>CONCATENATE(Table2[[#This Row],[Original submission point Part 1]],".",Table2[[#This Row],[Original submission point Part 2]])</f>
        <v>156.84</v>
      </c>
      <c r="F1184" s="79">
        <v>156</v>
      </c>
      <c r="G1184" s="79">
        <v>84</v>
      </c>
      <c r="H1184" s="60" t="s">
        <v>2056</v>
      </c>
      <c r="I1184" s="100" t="s">
        <v>22</v>
      </c>
      <c r="J1184" s="60" t="s">
        <v>2057</v>
      </c>
      <c r="K1184" s="82" t="s">
        <v>24</v>
      </c>
      <c r="L1184" s="60" t="s">
        <v>857</v>
      </c>
    </row>
    <row r="1185" spans="1:12" x14ac:dyDescent="0.3">
      <c r="A1185" s="79">
        <v>175</v>
      </c>
      <c r="B1185" s="60" t="s">
        <v>7485</v>
      </c>
      <c r="C1185" s="60" t="s">
        <v>5802</v>
      </c>
      <c r="D1185" s="60" t="s">
        <v>2043</v>
      </c>
      <c r="E1185" s="60" t="str">
        <f>CONCATENATE(Table2[[#This Row],[Original submission point Part 1]],".",Table2[[#This Row],[Original submission point Part 2]])</f>
        <v>156.85</v>
      </c>
      <c r="F1185" s="79">
        <v>156</v>
      </c>
      <c r="G1185" s="79">
        <v>85</v>
      </c>
      <c r="H1185" s="60" t="s">
        <v>2058</v>
      </c>
      <c r="I1185" s="100" t="s">
        <v>22</v>
      </c>
      <c r="J1185" s="60" t="s">
        <v>2059</v>
      </c>
      <c r="K1185" s="82" t="s">
        <v>24</v>
      </c>
      <c r="L1185" s="60" t="s">
        <v>857</v>
      </c>
    </row>
    <row r="1186" spans="1:12" x14ac:dyDescent="0.3">
      <c r="A1186" s="79">
        <v>175</v>
      </c>
      <c r="B1186" s="60" t="s">
        <v>7485</v>
      </c>
      <c r="C1186" s="60" t="s">
        <v>5803</v>
      </c>
      <c r="D1186" s="60" t="s">
        <v>2043</v>
      </c>
      <c r="E1186" s="60" t="str">
        <f>CONCATENATE(Table2[[#This Row],[Original submission point Part 1]],".",Table2[[#This Row],[Original submission point Part 2]])</f>
        <v>156.145</v>
      </c>
      <c r="F1186" s="79">
        <v>156</v>
      </c>
      <c r="G1186" s="79">
        <v>145</v>
      </c>
      <c r="H1186" s="60" t="s">
        <v>2060</v>
      </c>
      <c r="I1186" s="100" t="s">
        <v>22</v>
      </c>
      <c r="J1186" s="60" t="s">
        <v>2045</v>
      </c>
      <c r="K1186" s="82" t="s">
        <v>24</v>
      </c>
      <c r="L1186" s="60" t="s">
        <v>857</v>
      </c>
    </row>
    <row r="1187" spans="1:12" ht="28.8" x14ac:dyDescent="0.3">
      <c r="A1187" s="79">
        <v>175</v>
      </c>
      <c r="B1187" s="60" t="s">
        <v>7485</v>
      </c>
      <c r="C1187" s="60" t="s">
        <v>5804</v>
      </c>
      <c r="D1187" s="60" t="s">
        <v>2043</v>
      </c>
      <c r="E1187" s="60" t="str">
        <f>CONCATENATE(Table2[[#This Row],[Original submission point Part 1]],".",Table2[[#This Row],[Original submission point Part 2]])</f>
        <v>156.147</v>
      </c>
      <c r="F1187" s="79">
        <v>156</v>
      </c>
      <c r="G1187" s="79">
        <v>147</v>
      </c>
      <c r="H1187" s="60" t="s">
        <v>2061</v>
      </c>
      <c r="I1187" s="100" t="s">
        <v>22</v>
      </c>
      <c r="J1187" s="60" t="s">
        <v>2062</v>
      </c>
      <c r="K1187" s="82" t="s">
        <v>24</v>
      </c>
      <c r="L1187" s="60" t="s">
        <v>857</v>
      </c>
    </row>
    <row r="1188" spans="1:12" x14ac:dyDescent="0.3">
      <c r="A1188" s="79">
        <v>175</v>
      </c>
      <c r="B1188" s="60" t="s">
        <v>7485</v>
      </c>
      <c r="C1188" s="60" t="s">
        <v>5805</v>
      </c>
      <c r="D1188" s="60" t="s">
        <v>2043</v>
      </c>
      <c r="E1188" s="60" t="str">
        <f>CONCATENATE(Table2[[#This Row],[Original submission point Part 1]],".",Table2[[#This Row],[Original submission point Part 2]])</f>
        <v>156.160</v>
      </c>
      <c r="F1188" s="79">
        <v>156</v>
      </c>
      <c r="G1188" s="79">
        <v>160</v>
      </c>
      <c r="H1188" s="60" t="s">
        <v>2063</v>
      </c>
      <c r="I1188" s="100" t="s">
        <v>22</v>
      </c>
      <c r="J1188" s="60" t="s">
        <v>2064</v>
      </c>
      <c r="K1188" s="82" t="s">
        <v>24</v>
      </c>
      <c r="L1188" s="60" t="s">
        <v>857</v>
      </c>
    </row>
    <row r="1189" spans="1:12" x14ac:dyDescent="0.3">
      <c r="A1189" s="79">
        <v>175</v>
      </c>
      <c r="B1189" s="60" t="s">
        <v>7485</v>
      </c>
      <c r="C1189" s="60" t="s">
        <v>5806</v>
      </c>
      <c r="D1189" s="60" t="s">
        <v>2043</v>
      </c>
      <c r="E1189" s="60" t="str">
        <f>CONCATENATE(Table2[[#This Row],[Original submission point Part 1]],".",Table2[[#This Row],[Original submission point Part 2]])</f>
        <v>156.167</v>
      </c>
      <c r="F1189" s="79">
        <v>156</v>
      </c>
      <c r="G1189" s="79">
        <v>167</v>
      </c>
      <c r="H1189" s="60" t="s">
        <v>2065</v>
      </c>
      <c r="I1189" s="100" t="s">
        <v>22</v>
      </c>
      <c r="J1189" s="60" t="s">
        <v>2066</v>
      </c>
      <c r="K1189" s="82" t="s">
        <v>24</v>
      </c>
      <c r="L1189" s="60" t="s">
        <v>857</v>
      </c>
    </row>
    <row r="1190" spans="1:12" x14ac:dyDescent="0.3">
      <c r="A1190" s="79">
        <v>175</v>
      </c>
      <c r="B1190" s="60" t="s">
        <v>7485</v>
      </c>
      <c r="C1190" s="60" t="s">
        <v>5807</v>
      </c>
      <c r="D1190" s="60" t="s">
        <v>2043</v>
      </c>
      <c r="E1190" s="60" t="str">
        <f>CONCATENATE(Table2[[#This Row],[Original submission point Part 1]],".",Table2[[#This Row],[Original submission point Part 2]])</f>
        <v>156.169</v>
      </c>
      <c r="F1190" s="79">
        <v>156</v>
      </c>
      <c r="G1190" s="79">
        <v>169</v>
      </c>
      <c r="H1190" s="60" t="s">
        <v>2067</v>
      </c>
      <c r="I1190" s="100" t="s">
        <v>159</v>
      </c>
      <c r="J1190" s="60" t="s">
        <v>2068</v>
      </c>
      <c r="K1190" s="82" t="s">
        <v>24</v>
      </c>
      <c r="L1190" s="60" t="s">
        <v>857</v>
      </c>
    </row>
    <row r="1191" spans="1:12" x14ac:dyDescent="0.3">
      <c r="A1191" s="79">
        <v>175</v>
      </c>
      <c r="B1191" s="60" t="s">
        <v>7485</v>
      </c>
      <c r="C1191" s="60" t="s">
        <v>5808</v>
      </c>
      <c r="D1191" s="60" t="s">
        <v>2043</v>
      </c>
      <c r="E1191" s="60" t="str">
        <f>CONCATENATE(Table2[[#This Row],[Original submission point Part 1]],".",Table2[[#This Row],[Original submission point Part 2]])</f>
        <v>156.173</v>
      </c>
      <c r="F1191" s="79">
        <v>156</v>
      </c>
      <c r="G1191" s="79">
        <v>173</v>
      </c>
      <c r="H1191" s="60" t="s">
        <v>2069</v>
      </c>
      <c r="I1191" s="100" t="s">
        <v>22</v>
      </c>
      <c r="J1191" s="60" t="s">
        <v>2070</v>
      </c>
      <c r="K1191" s="82" t="s">
        <v>24</v>
      </c>
      <c r="L1191" s="60" t="s">
        <v>857</v>
      </c>
    </row>
    <row r="1192" spans="1:12" ht="28.8" x14ac:dyDescent="0.3">
      <c r="A1192" s="79">
        <v>175</v>
      </c>
      <c r="B1192" s="60" t="s">
        <v>7485</v>
      </c>
      <c r="C1192" s="60" t="s">
        <v>5809</v>
      </c>
      <c r="D1192" s="60" t="s">
        <v>2071</v>
      </c>
      <c r="E1192" s="60" t="str">
        <f>CONCATENATE(Table2[[#This Row],[Original submission point Part 1]],".",Table2[[#This Row],[Original submission point Part 2]])</f>
        <v>159.34</v>
      </c>
      <c r="F1192" s="79">
        <v>159</v>
      </c>
      <c r="G1192" s="79">
        <v>34</v>
      </c>
      <c r="H1192" s="60" t="s">
        <v>2072</v>
      </c>
      <c r="I1192" s="100" t="s">
        <v>16</v>
      </c>
      <c r="J1192" s="60" t="s">
        <v>2073</v>
      </c>
      <c r="K1192" s="82" t="s">
        <v>542</v>
      </c>
      <c r="L1192" s="60" t="s">
        <v>857</v>
      </c>
    </row>
    <row r="1193" spans="1:12" x14ac:dyDescent="0.3">
      <c r="A1193" s="79">
        <v>175</v>
      </c>
      <c r="B1193" s="60" t="s">
        <v>7485</v>
      </c>
      <c r="C1193" s="60" t="s">
        <v>5810</v>
      </c>
      <c r="D1193" s="60" t="s">
        <v>2074</v>
      </c>
      <c r="E1193" s="60" t="str">
        <f>CONCATENATE(Table2[[#This Row],[Original submission point Part 1]],".",Table2[[#This Row],[Original submission point Part 2]])</f>
        <v>159.63</v>
      </c>
      <c r="F1193" s="79">
        <v>159</v>
      </c>
      <c r="G1193" s="79">
        <v>63</v>
      </c>
      <c r="H1193" s="60" t="s">
        <v>2075</v>
      </c>
      <c r="I1193" s="100" t="s">
        <v>16</v>
      </c>
      <c r="J1193" s="60" t="s">
        <v>2027</v>
      </c>
      <c r="K1193" s="82" t="s">
        <v>542</v>
      </c>
      <c r="L1193" s="60" t="s">
        <v>857</v>
      </c>
    </row>
    <row r="1194" spans="1:12" x14ac:dyDescent="0.3">
      <c r="A1194" s="79">
        <v>175</v>
      </c>
      <c r="B1194" s="60" t="s">
        <v>7485</v>
      </c>
      <c r="C1194" s="60" t="s">
        <v>5811</v>
      </c>
      <c r="D1194" s="60" t="s">
        <v>1396</v>
      </c>
      <c r="E1194" s="60" t="str">
        <f>CONCATENATE(Table2[[#This Row],[Original submission point Part 1]],".",Table2[[#This Row],[Original submission point Part 2]])</f>
        <v>42.31</v>
      </c>
      <c r="F1194" s="79">
        <v>42</v>
      </c>
      <c r="G1194" s="79">
        <v>31</v>
      </c>
      <c r="H1194" s="60" t="s">
        <v>2016</v>
      </c>
      <c r="I1194" s="100" t="s">
        <v>16</v>
      </c>
      <c r="J1194" s="60" t="s">
        <v>2017</v>
      </c>
      <c r="K1194" s="82" t="s">
        <v>542</v>
      </c>
      <c r="L1194" s="60" t="s">
        <v>857</v>
      </c>
    </row>
    <row r="1195" spans="1:12" x14ac:dyDescent="0.3">
      <c r="A1195" s="79">
        <v>175</v>
      </c>
      <c r="B1195" s="60" t="s">
        <v>7485</v>
      </c>
      <c r="C1195" s="60" t="s">
        <v>5812</v>
      </c>
      <c r="D1195" s="60" t="s">
        <v>2076</v>
      </c>
      <c r="E1195" s="60" t="str">
        <f>CONCATENATE(Table2[[#This Row],[Original submission point Part 1]],".",Table2[[#This Row],[Original submission point Part 2]])</f>
        <v>159.64</v>
      </c>
      <c r="F1195" s="79">
        <v>159</v>
      </c>
      <c r="G1195" s="79">
        <v>64</v>
      </c>
      <c r="H1195" s="60" t="s">
        <v>2077</v>
      </c>
      <c r="I1195" s="100" t="s">
        <v>16</v>
      </c>
      <c r="J1195" s="60" t="s">
        <v>2078</v>
      </c>
      <c r="K1195" s="82" t="s">
        <v>542</v>
      </c>
      <c r="L1195" s="60" t="s">
        <v>857</v>
      </c>
    </row>
    <row r="1196" spans="1:12" ht="28.8" x14ac:dyDescent="0.3">
      <c r="A1196" s="79">
        <v>175</v>
      </c>
      <c r="B1196" s="60" t="s">
        <v>7485</v>
      </c>
      <c r="C1196" s="60" t="s">
        <v>5813</v>
      </c>
      <c r="D1196" s="60" t="s">
        <v>2079</v>
      </c>
      <c r="E1196" s="60" t="str">
        <f>CONCATENATE(Table2[[#This Row],[Original submission point Part 1]],".",Table2[[#This Row],[Original submission point Part 2]])</f>
        <v>159.84</v>
      </c>
      <c r="F1196" s="79">
        <v>159</v>
      </c>
      <c r="G1196" s="79">
        <v>84</v>
      </c>
      <c r="H1196" s="60" t="s">
        <v>2080</v>
      </c>
      <c r="I1196" s="100" t="s">
        <v>22</v>
      </c>
      <c r="J1196" s="60" t="s">
        <v>2081</v>
      </c>
      <c r="K1196" s="82" t="s">
        <v>640</v>
      </c>
      <c r="L1196" s="60" t="s">
        <v>857</v>
      </c>
    </row>
    <row r="1197" spans="1:12" ht="28.8" x14ac:dyDescent="0.3">
      <c r="A1197" s="79">
        <v>175</v>
      </c>
      <c r="B1197" s="60" t="s">
        <v>7485</v>
      </c>
      <c r="C1197" s="60" t="s">
        <v>5814</v>
      </c>
      <c r="D1197" s="60" t="s">
        <v>1109</v>
      </c>
      <c r="E1197" s="60" t="str">
        <f>CONCATENATE(Table2[[#This Row],[Original submission point Part 1]],".",Table2[[#This Row],[Original submission point Part 2]])</f>
        <v>165.16</v>
      </c>
      <c r="F1197" s="79">
        <v>165</v>
      </c>
      <c r="G1197" s="79">
        <v>16</v>
      </c>
      <c r="H1197" s="60" t="s">
        <v>2082</v>
      </c>
      <c r="I1197" s="100" t="s">
        <v>16</v>
      </c>
      <c r="J1197" s="60" t="s">
        <v>2083</v>
      </c>
      <c r="K1197" s="82" t="s">
        <v>542</v>
      </c>
      <c r="L1197" s="60" t="s">
        <v>857</v>
      </c>
    </row>
    <row r="1198" spans="1:12" ht="43.2" x14ac:dyDescent="0.3">
      <c r="A1198" s="79">
        <v>175</v>
      </c>
      <c r="B1198" s="60" t="s">
        <v>7485</v>
      </c>
      <c r="C1198" s="60" t="s">
        <v>5815</v>
      </c>
      <c r="D1198" s="60" t="s">
        <v>1109</v>
      </c>
      <c r="E1198" s="60" t="str">
        <f>CONCATENATE(Table2[[#This Row],[Original submission point Part 1]],".",Table2[[#This Row],[Original submission point Part 2]])</f>
        <v>165.30</v>
      </c>
      <c r="F1198" s="79">
        <v>165</v>
      </c>
      <c r="G1198" s="79">
        <v>30</v>
      </c>
      <c r="H1198" s="60" t="s">
        <v>2084</v>
      </c>
      <c r="I1198" s="100" t="s">
        <v>114</v>
      </c>
      <c r="J1198" s="60" t="s">
        <v>2085</v>
      </c>
      <c r="K1198" s="82" t="s">
        <v>2086</v>
      </c>
      <c r="L1198" s="29" t="s">
        <v>2087</v>
      </c>
    </row>
    <row r="1199" spans="1:12" x14ac:dyDescent="0.3">
      <c r="A1199" s="79">
        <v>175</v>
      </c>
      <c r="B1199" s="60" t="s">
        <v>7485</v>
      </c>
      <c r="C1199" s="60" t="s">
        <v>5816</v>
      </c>
      <c r="D1199" s="60" t="s">
        <v>1109</v>
      </c>
      <c r="E1199" s="60" t="str">
        <f>CONCATENATE(Table2[[#This Row],[Original submission point Part 1]],".",Table2[[#This Row],[Original submission point Part 2]])</f>
        <v>165.40</v>
      </c>
      <c r="F1199" s="79">
        <v>165</v>
      </c>
      <c r="G1199" s="79">
        <v>40</v>
      </c>
      <c r="H1199" s="60" t="s">
        <v>2088</v>
      </c>
      <c r="I1199" s="100" t="s">
        <v>16</v>
      </c>
      <c r="J1199" s="60" t="s">
        <v>2089</v>
      </c>
      <c r="K1199" s="82" t="s">
        <v>28</v>
      </c>
      <c r="L1199" s="60" t="s">
        <v>857</v>
      </c>
    </row>
    <row r="1200" spans="1:12" x14ac:dyDescent="0.3">
      <c r="A1200" s="79">
        <v>175</v>
      </c>
      <c r="B1200" s="60" t="s">
        <v>7485</v>
      </c>
      <c r="C1200" s="60" t="s">
        <v>5817</v>
      </c>
      <c r="D1200" s="60" t="s">
        <v>1109</v>
      </c>
      <c r="E1200" s="60" t="str">
        <f>CONCATENATE(Table2[[#This Row],[Original submission point Part 1]],".",Table2[[#This Row],[Original submission point Part 2]])</f>
        <v>165.98</v>
      </c>
      <c r="F1200" s="79">
        <v>165</v>
      </c>
      <c r="G1200" s="79">
        <v>98</v>
      </c>
      <c r="H1200" s="60" t="s">
        <v>2090</v>
      </c>
      <c r="I1200" s="100" t="s">
        <v>16</v>
      </c>
      <c r="J1200" s="60" t="s">
        <v>2091</v>
      </c>
      <c r="K1200" s="82" t="s">
        <v>542</v>
      </c>
      <c r="L1200" s="60" t="s">
        <v>857</v>
      </c>
    </row>
    <row r="1201" spans="1:12" ht="28.8" x14ac:dyDescent="0.3">
      <c r="A1201" s="79">
        <v>175</v>
      </c>
      <c r="B1201" s="60" t="s">
        <v>7485</v>
      </c>
      <c r="C1201" s="60" t="s">
        <v>5818</v>
      </c>
      <c r="D1201" s="60" t="s">
        <v>2092</v>
      </c>
      <c r="E1201" s="60" t="str">
        <f>CONCATENATE(Table2[[#This Row],[Original submission point Part 1]],".",Table2[[#This Row],[Original submission point Part 2]])</f>
        <v>166.17</v>
      </c>
      <c r="F1201" s="79">
        <v>166</v>
      </c>
      <c r="G1201" s="79">
        <v>17</v>
      </c>
      <c r="H1201" s="60" t="s">
        <v>2093</v>
      </c>
      <c r="I1201" s="100" t="s">
        <v>22</v>
      </c>
      <c r="J1201" s="60" t="s">
        <v>2094</v>
      </c>
      <c r="K1201" s="82" t="s">
        <v>640</v>
      </c>
      <c r="L1201" s="60" t="s">
        <v>857</v>
      </c>
    </row>
    <row r="1202" spans="1:12" ht="28.8" x14ac:dyDescent="0.3">
      <c r="A1202" s="79">
        <v>175</v>
      </c>
      <c r="B1202" s="60" t="s">
        <v>7485</v>
      </c>
      <c r="C1202" s="60" t="s">
        <v>5819</v>
      </c>
      <c r="D1202" s="60" t="s">
        <v>2095</v>
      </c>
      <c r="E1202" s="60" t="str">
        <f>CONCATENATE(Table2[[#This Row],[Original submission point Part 1]],".",Table2[[#This Row],[Original submission point Part 2]])</f>
        <v>166.110</v>
      </c>
      <c r="F1202" s="79">
        <v>166</v>
      </c>
      <c r="G1202" s="79">
        <v>110</v>
      </c>
      <c r="H1202" s="60" t="s">
        <v>2096</v>
      </c>
      <c r="I1202" s="100" t="s">
        <v>114</v>
      </c>
      <c r="J1202" s="60" t="s">
        <v>2097</v>
      </c>
      <c r="K1202" s="82" t="s">
        <v>28</v>
      </c>
      <c r="L1202" s="60" t="s">
        <v>857</v>
      </c>
    </row>
    <row r="1203" spans="1:12" ht="28.8" x14ac:dyDescent="0.3">
      <c r="A1203" s="79">
        <v>175</v>
      </c>
      <c r="B1203" s="60" t="s">
        <v>7485</v>
      </c>
      <c r="C1203" s="60" t="s">
        <v>5820</v>
      </c>
      <c r="D1203" s="60" t="s">
        <v>2098</v>
      </c>
      <c r="E1203" s="60" t="str">
        <f>CONCATENATE(Table2[[#This Row],[Original submission point Part 1]],".",Table2[[#This Row],[Original submission point Part 2]])</f>
        <v>166.116</v>
      </c>
      <c r="F1203" s="79">
        <v>166</v>
      </c>
      <c r="G1203" s="79">
        <v>116</v>
      </c>
      <c r="H1203" s="60" t="s">
        <v>2099</v>
      </c>
      <c r="I1203" s="100" t="s">
        <v>22</v>
      </c>
      <c r="J1203" s="60" t="s">
        <v>2100</v>
      </c>
      <c r="K1203" s="82" t="s">
        <v>640</v>
      </c>
      <c r="L1203" s="60" t="s">
        <v>857</v>
      </c>
    </row>
    <row r="1204" spans="1:12" ht="28.8" x14ac:dyDescent="0.3">
      <c r="A1204" s="79">
        <v>175</v>
      </c>
      <c r="B1204" s="60" t="s">
        <v>7485</v>
      </c>
      <c r="C1204" s="60" t="s">
        <v>5821</v>
      </c>
      <c r="D1204" s="60" t="s">
        <v>2101</v>
      </c>
      <c r="E1204" s="60" t="str">
        <f>CONCATENATE(Table2[[#This Row],[Original submission point Part 1]],".",Table2[[#This Row],[Original submission point Part 2]])</f>
        <v>168.7</v>
      </c>
      <c r="F1204" s="79">
        <v>168</v>
      </c>
      <c r="G1204" s="79">
        <v>7</v>
      </c>
      <c r="H1204" s="60" t="s">
        <v>2102</v>
      </c>
      <c r="I1204" s="100" t="s">
        <v>16</v>
      </c>
      <c r="J1204" s="60" t="s">
        <v>2103</v>
      </c>
      <c r="K1204" s="82" t="s">
        <v>28</v>
      </c>
      <c r="L1204" s="60" t="s">
        <v>857</v>
      </c>
    </row>
    <row r="1205" spans="1:12" ht="43.2" x14ac:dyDescent="0.3">
      <c r="A1205" s="79">
        <v>175</v>
      </c>
      <c r="B1205" s="60" t="s">
        <v>7485</v>
      </c>
      <c r="C1205" s="60" t="s">
        <v>5822</v>
      </c>
      <c r="D1205" s="60" t="s">
        <v>2018</v>
      </c>
      <c r="E1205" s="60" t="str">
        <f>CONCATENATE(Table2[[#This Row],[Original submission point Part 1]],".",Table2[[#This Row],[Original submission point Part 2]])</f>
        <v>56.3</v>
      </c>
      <c r="F1205" s="79">
        <v>56</v>
      </c>
      <c r="G1205" s="79">
        <v>3</v>
      </c>
      <c r="H1205" s="60" t="s">
        <v>2019</v>
      </c>
      <c r="I1205" s="100" t="s">
        <v>22</v>
      </c>
      <c r="J1205" s="60" t="s">
        <v>2020</v>
      </c>
      <c r="K1205" s="82" t="s">
        <v>24</v>
      </c>
      <c r="L1205" s="60" t="s">
        <v>857</v>
      </c>
    </row>
    <row r="1206" spans="1:12" ht="57.6" x14ac:dyDescent="0.3">
      <c r="A1206" s="79">
        <v>175</v>
      </c>
      <c r="B1206" s="60" t="s">
        <v>7485</v>
      </c>
      <c r="C1206" s="60" t="s">
        <v>5823</v>
      </c>
      <c r="D1206" s="60" t="s">
        <v>1487</v>
      </c>
      <c r="E1206" s="60" t="str">
        <f>CONCATENATE(Table2[[#This Row],[Original submission point Part 1]],".",Table2[[#This Row],[Original submission point Part 2]])</f>
        <v>170.5</v>
      </c>
      <c r="F1206" s="79">
        <v>170</v>
      </c>
      <c r="G1206" s="79">
        <v>5</v>
      </c>
      <c r="H1206" s="60" t="s">
        <v>2104</v>
      </c>
      <c r="I1206" s="100" t="s">
        <v>16</v>
      </c>
      <c r="J1206" s="60" t="s">
        <v>2105</v>
      </c>
      <c r="K1206" s="82" t="s">
        <v>542</v>
      </c>
      <c r="L1206" s="60" t="s">
        <v>857</v>
      </c>
    </row>
    <row r="1207" spans="1:12" ht="28.8" x14ac:dyDescent="0.3">
      <c r="A1207" s="79">
        <v>175</v>
      </c>
      <c r="B1207" s="60" t="s">
        <v>7485</v>
      </c>
      <c r="C1207" s="60" t="s">
        <v>5824</v>
      </c>
      <c r="D1207" s="60" t="s">
        <v>2106</v>
      </c>
      <c r="E1207" s="60" t="str">
        <f>CONCATENATE(Table2[[#This Row],[Original submission point Part 1]],".",Table2[[#This Row],[Original submission point Part 2]])</f>
        <v>172.11</v>
      </c>
      <c r="F1207" s="79">
        <v>172</v>
      </c>
      <c r="G1207" s="79">
        <v>11</v>
      </c>
      <c r="H1207" s="60" t="s">
        <v>2107</v>
      </c>
      <c r="I1207" s="100" t="s">
        <v>159</v>
      </c>
      <c r="J1207" s="60" t="s">
        <v>2108</v>
      </c>
      <c r="K1207" s="82" t="s">
        <v>2109</v>
      </c>
      <c r="L1207" s="60" t="s">
        <v>2110</v>
      </c>
    </row>
    <row r="1208" spans="1:12" ht="28.8" x14ac:dyDescent="0.3">
      <c r="A1208" s="79">
        <v>175</v>
      </c>
      <c r="B1208" s="60" t="s">
        <v>7485</v>
      </c>
      <c r="C1208" s="60" t="s">
        <v>5825</v>
      </c>
      <c r="D1208" s="60" t="s">
        <v>2106</v>
      </c>
      <c r="E1208" s="60" t="str">
        <f>CONCATENATE(Table2[[#This Row],[Original submission point Part 1]],".",Table2[[#This Row],[Original submission point Part 2]])</f>
        <v>172.22</v>
      </c>
      <c r="F1208" s="79">
        <v>172</v>
      </c>
      <c r="G1208" s="79">
        <v>22</v>
      </c>
      <c r="H1208" s="60" t="s">
        <v>2111</v>
      </c>
      <c r="I1208" s="100" t="s">
        <v>16</v>
      </c>
      <c r="J1208" s="60" t="s">
        <v>2112</v>
      </c>
      <c r="K1208" s="82" t="s">
        <v>28</v>
      </c>
      <c r="L1208" s="60" t="s">
        <v>857</v>
      </c>
    </row>
    <row r="1209" spans="1:12" ht="28.8" x14ac:dyDescent="0.3">
      <c r="A1209" s="79">
        <v>175</v>
      </c>
      <c r="B1209" s="60" t="s">
        <v>7485</v>
      </c>
      <c r="C1209" s="60" t="s">
        <v>5826</v>
      </c>
      <c r="D1209" s="60" t="s">
        <v>2106</v>
      </c>
      <c r="E1209" s="60" t="str">
        <f>CONCATENATE(Table2[[#This Row],[Original submission point Part 1]],".",Table2[[#This Row],[Original submission point Part 2]])</f>
        <v>172.28</v>
      </c>
      <c r="F1209" s="79">
        <v>172</v>
      </c>
      <c r="G1209" s="79">
        <v>28</v>
      </c>
      <c r="H1209" s="60" t="s">
        <v>2113</v>
      </c>
      <c r="I1209" s="100" t="s">
        <v>16</v>
      </c>
      <c r="J1209" s="60" t="s">
        <v>2114</v>
      </c>
      <c r="K1209" s="82" t="s">
        <v>28</v>
      </c>
      <c r="L1209" s="60" t="s">
        <v>857</v>
      </c>
    </row>
    <row r="1210" spans="1:12" ht="43.2" x14ac:dyDescent="0.3">
      <c r="A1210" s="79">
        <v>175</v>
      </c>
      <c r="B1210" s="60" t="s">
        <v>7485</v>
      </c>
      <c r="C1210" s="60" t="s">
        <v>5827</v>
      </c>
      <c r="D1210" s="60" t="s">
        <v>2106</v>
      </c>
      <c r="E1210" s="60" t="str">
        <f>CONCATENATE(Table2[[#This Row],[Original submission point Part 1]],".",Table2[[#This Row],[Original submission point Part 2]])</f>
        <v>172.32</v>
      </c>
      <c r="F1210" s="79">
        <v>172</v>
      </c>
      <c r="G1210" s="79">
        <v>32</v>
      </c>
      <c r="H1210" s="60" t="s">
        <v>2115</v>
      </c>
      <c r="I1210" s="100" t="s">
        <v>16</v>
      </c>
      <c r="J1210" s="60" t="s">
        <v>2116</v>
      </c>
      <c r="K1210" s="82" t="s">
        <v>28</v>
      </c>
      <c r="L1210" s="60" t="s">
        <v>857</v>
      </c>
    </row>
    <row r="1211" spans="1:12" x14ac:dyDescent="0.3">
      <c r="A1211" s="79">
        <v>175</v>
      </c>
      <c r="B1211" s="60" t="s">
        <v>7485</v>
      </c>
      <c r="C1211" s="60" t="s">
        <v>5828</v>
      </c>
      <c r="D1211" s="60" t="s">
        <v>2106</v>
      </c>
      <c r="E1211" s="60" t="str">
        <f>CONCATENATE(Table2[[#This Row],[Original submission point Part 1]],".",Table2[[#This Row],[Original submission point Part 2]])</f>
        <v>172.78</v>
      </c>
      <c r="F1211" s="79">
        <v>172</v>
      </c>
      <c r="G1211" s="79">
        <v>78</v>
      </c>
      <c r="H1211" s="60" t="s">
        <v>2090</v>
      </c>
      <c r="I1211" s="100" t="s">
        <v>16</v>
      </c>
      <c r="J1211" s="60" t="s">
        <v>2117</v>
      </c>
      <c r="K1211" s="82" t="s">
        <v>28</v>
      </c>
      <c r="L1211" s="60" t="s">
        <v>857</v>
      </c>
    </row>
    <row r="1212" spans="1:12" ht="28.8" x14ac:dyDescent="0.3">
      <c r="A1212" s="79">
        <v>175</v>
      </c>
      <c r="B1212" s="60" t="s">
        <v>7485</v>
      </c>
      <c r="C1212" s="60" t="s">
        <v>5829</v>
      </c>
      <c r="D1212" s="60" t="s">
        <v>2106</v>
      </c>
      <c r="E1212" s="60" t="str">
        <f>CONCATENATE(Table2[[#This Row],[Original submission point Part 1]],".",Table2[[#This Row],[Original submission point Part 2]])</f>
        <v>172.80</v>
      </c>
      <c r="F1212" s="79">
        <v>172</v>
      </c>
      <c r="G1212" s="79">
        <v>80</v>
      </c>
      <c r="H1212" s="60" t="s">
        <v>2118</v>
      </c>
      <c r="I1212" s="100" t="s">
        <v>159</v>
      </c>
      <c r="J1212" s="60" t="s">
        <v>2119</v>
      </c>
      <c r="K1212" s="82" t="s">
        <v>24</v>
      </c>
      <c r="L1212" s="60" t="s">
        <v>857</v>
      </c>
    </row>
    <row r="1213" spans="1:12" ht="28.8" x14ac:dyDescent="0.3">
      <c r="A1213" s="79">
        <v>175</v>
      </c>
      <c r="B1213" s="60" t="s">
        <v>7485</v>
      </c>
      <c r="C1213" s="60" t="s">
        <v>5830</v>
      </c>
      <c r="D1213" s="60" t="s">
        <v>2106</v>
      </c>
      <c r="E1213" s="60" t="str">
        <f>CONCATENATE(Table2[[#This Row],[Original submission point Part 1]],".",Table2[[#This Row],[Original submission point Part 2]])</f>
        <v>172.88</v>
      </c>
      <c r="F1213" s="79">
        <v>172</v>
      </c>
      <c r="G1213" s="79">
        <v>88</v>
      </c>
      <c r="H1213" s="60" t="s">
        <v>2120</v>
      </c>
      <c r="I1213" s="100" t="s">
        <v>114</v>
      </c>
      <c r="J1213" s="60" t="s">
        <v>2121</v>
      </c>
      <c r="K1213" s="82" t="s">
        <v>2086</v>
      </c>
      <c r="L1213" s="60" t="s">
        <v>2122</v>
      </c>
    </row>
    <row r="1214" spans="1:12" ht="158.4" x14ac:dyDescent="0.3">
      <c r="A1214" s="79">
        <v>175</v>
      </c>
      <c r="B1214" s="60" t="s">
        <v>7485</v>
      </c>
      <c r="C1214" s="60" t="s">
        <v>5831</v>
      </c>
      <c r="D1214" s="60" t="s">
        <v>645</v>
      </c>
      <c r="E1214" s="60" t="str">
        <f>CONCATENATE(Table2[[#This Row],[Original submission point Part 1]],".",Table2[[#This Row],[Original submission point Part 2]])</f>
        <v>173.2</v>
      </c>
      <c r="F1214" s="79">
        <v>173</v>
      </c>
      <c r="G1214" s="79">
        <v>2</v>
      </c>
      <c r="H1214" s="60" t="s">
        <v>2123</v>
      </c>
      <c r="I1214" s="100" t="s">
        <v>2124</v>
      </c>
      <c r="J1214" s="60" t="s">
        <v>2125</v>
      </c>
      <c r="K1214" s="82" t="s">
        <v>2126</v>
      </c>
      <c r="L1214" s="60" t="s">
        <v>2127</v>
      </c>
    </row>
    <row r="1215" spans="1:12" ht="28.8" x14ac:dyDescent="0.3">
      <c r="A1215" s="79">
        <v>175</v>
      </c>
      <c r="B1215" s="60" t="s">
        <v>7485</v>
      </c>
      <c r="C1215" s="60" t="s">
        <v>5832</v>
      </c>
      <c r="D1215" s="60" t="s">
        <v>645</v>
      </c>
      <c r="E1215" s="60" t="str">
        <f>CONCATENATE(Table2[[#This Row],[Original submission point Part 1]],".",Table2[[#This Row],[Original submission point Part 2]])</f>
        <v>173.27</v>
      </c>
      <c r="F1215" s="79">
        <v>173</v>
      </c>
      <c r="G1215" s="79">
        <v>27</v>
      </c>
      <c r="H1215" s="60" t="s">
        <v>2128</v>
      </c>
      <c r="I1215" s="100" t="s">
        <v>16</v>
      </c>
      <c r="J1215" s="60" t="s">
        <v>2129</v>
      </c>
      <c r="K1215" s="82" t="s">
        <v>542</v>
      </c>
      <c r="L1215" s="60" t="s">
        <v>857</v>
      </c>
    </row>
    <row r="1216" spans="1:12" ht="28.8" x14ac:dyDescent="0.3">
      <c r="A1216" s="79">
        <v>175</v>
      </c>
      <c r="B1216" s="60" t="s">
        <v>7485</v>
      </c>
      <c r="C1216" s="60" t="s">
        <v>5833</v>
      </c>
      <c r="D1216" s="60" t="s">
        <v>41</v>
      </c>
      <c r="E1216" s="60" t="str">
        <f>CONCATENATE(Table2[[#This Row],[Original submission point Part 1]],".",Table2[[#This Row],[Original submission point Part 2]])</f>
        <v>143.22</v>
      </c>
      <c r="F1216" s="79">
        <v>143</v>
      </c>
      <c r="G1216" s="79">
        <v>22</v>
      </c>
      <c r="H1216" s="60" t="s">
        <v>2021</v>
      </c>
      <c r="I1216" s="100" t="s">
        <v>16</v>
      </c>
      <c r="J1216" s="60" t="s">
        <v>2022</v>
      </c>
      <c r="K1216" s="82" t="s">
        <v>542</v>
      </c>
      <c r="L1216" s="60" t="s">
        <v>857</v>
      </c>
    </row>
    <row r="1217" spans="1:12" ht="28.8" x14ac:dyDescent="0.3">
      <c r="A1217" s="79">
        <v>175</v>
      </c>
      <c r="B1217" s="60" t="s">
        <v>7485</v>
      </c>
      <c r="C1217" s="60" t="s">
        <v>5834</v>
      </c>
      <c r="D1217" s="60" t="s">
        <v>645</v>
      </c>
      <c r="E1217" s="60" t="str">
        <f>CONCATENATE(Table2[[#This Row],[Original submission point Part 1]],".",Table2[[#This Row],[Original submission point Part 2]])</f>
        <v>173.30</v>
      </c>
      <c r="F1217" s="79">
        <v>173</v>
      </c>
      <c r="G1217" s="79">
        <v>30</v>
      </c>
      <c r="H1217" s="60" t="s">
        <v>2130</v>
      </c>
      <c r="I1217" s="100" t="s">
        <v>16</v>
      </c>
      <c r="J1217" s="60" t="s">
        <v>2131</v>
      </c>
      <c r="K1217" s="82" t="s">
        <v>542</v>
      </c>
      <c r="L1217" s="60" t="s">
        <v>857</v>
      </c>
    </row>
    <row r="1218" spans="1:12" x14ac:dyDescent="0.3">
      <c r="A1218" s="79">
        <v>175</v>
      </c>
      <c r="B1218" s="60" t="s">
        <v>7485</v>
      </c>
      <c r="C1218" s="60" t="s">
        <v>5835</v>
      </c>
      <c r="D1218" s="60" t="s">
        <v>260</v>
      </c>
      <c r="E1218" s="60" t="str">
        <f>CONCATENATE(Table2[[#This Row],[Original submission point Part 1]],".",Table2[[#This Row],[Original submission point Part 2]])</f>
        <v>174.14</v>
      </c>
      <c r="F1218" s="79">
        <v>174</v>
      </c>
      <c r="G1218" s="79">
        <v>14</v>
      </c>
      <c r="H1218" s="60" t="s">
        <v>2132</v>
      </c>
      <c r="I1218" s="100" t="s">
        <v>16</v>
      </c>
      <c r="J1218" s="60" t="s">
        <v>2133</v>
      </c>
      <c r="K1218" s="82" t="s">
        <v>542</v>
      </c>
      <c r="L1218" s="60" t="s">
        <v>857</v>
      </c>
    </row>
    <row r="1219" spans="1:12" x14ac:dyDescent="0.3">
      <c r="A1219" s="79">
        <v>175</v>
      </c>
      <c r="B1219" s="60" t="s">
        <v>7485</v>
      </c>
      <c r="C1219" s="60" t="s">
        <v>5836</v>
      </c>
      <c r="D1219" s="60" t="s">
        <v>1440</v>
      </c>
      <c r="E1219" s="60" t="str">
        <f>CONCATENATE(Table2[[#This Row],[Original submission point Part 1]],".",Table2[[#This Row],[Original submission point Part 2]])</f>
        <v>181.55</v>
      </c>
      <c r="F1219" s="79">
        <v>181</v>
      </c>
      <c r="G1219" s="79">
        <v>55</v>
      </c>
      <c r="H1219" s="60" t="s">
        <v>2016</v>
      </c>
      <c r="I1219" s="100" t="s">
        <v>16</v>
      </c>
      <c r="J1219" s="60" t="s">
        <v>2134</v>
      </c>
      <c r="K1219" s="82" t="s">
        <v>542</v>
      </c>
      <c r="L1219" s="60" t="s">
        <v>857</v>
      </c>
    </row>
    <row r="1220" spans="1:12" ht="57.6" x14ac:dyDescent="0.3">
      <c r="A1220" s="79">
        <v>175</v>
      </c>
      <c r="B1220" s="60" t="s">
        <v>7485</v>
      </c>
      <c r="C1220" s="60" t="s">
        <v>5837</v>
      </c>
      <c r="D1220" s="60" t="s">
        <v>1361</v>
      </c>
      <c r="E1220" s="60" t="str">
        <f>CONCATENATE(Table2[[#This Row],[Original submission point Part 1]],".",Table2[[#This Row],[Original submission point Part 2]])</f>
        <v>181.56</v>
      </c>
      <c r="F1220" s="79">
        <v>181</v>
      </c>
      <c r="G1220" s="79">
        <v>56</v>
      </c>
      <c r="H1220" s="60" t="s">
        <v>4479</v>
      </c>
      <c r="I1220" s="100" t="s">
        <v>114</v>
      </c>
      <c r="J1220" s="60" t="s">
        <v>2135</v>
      </c>
      <c r="K1220" s="82" t="s">
        <v>28</v>
      </c>
      <c r="L1220" s="60" t="s">
        <v>16</v>
      </c>
    </row>
    <row r="1221" spans="1:12" ht="72" x14ac:dyDescent="0.3">
      <c r="A1221" s="79">
        <v>175</v>
      </c>
      <c r="B1221" s="60" t="s">
        <v>7485</v>
      </c>
      <c r="C1221" s="60" t="s">
        <v>5838</v>
      </c>
      <c r="D1221" s="60" t="s">
        <v>1049</v>
      </c>
      <c r="E1221" s="60" t="str">
        <f>CONCATENATE(Table2[[#This Row],[Original submission point Part 1]],".",Table2[[#This Row],[Original submission point Part 2]])</f>
        <v>183.5</v>
      </c>
      <c r="F1221" s="79">
        <v>183</v>
      </c>
      <c r="G1221" s="79">
        <v>5</v>
      </c>
      <c r="H1221" s="60" t="s">
        <v>4480</v>
      </c>
      <c r="I1221" s="100" t="s">
        <v>16</v>
      </c>
      <c r="J1221" s="60" t="s">
        <v>2136</v>
      </c>
      <c r="K1221" s="82" t="s">
        <v>542</v>
      </c>
      <c r="L1221" s="60" t="s">
        <v>857</v>
      </c>
    </row>
    <row r="1222" spans="1:12" x14ac:dyDescent="0.3">
      <c r="A1222" s="79">
        <v>175</v>
      </c>
      <c r="B1222" s="60" t="s">
        <v>7485</v>
      </c>
      <c r="C1222" s="60" t="s">
        <v>5839</v>
      </c>
      <c r="D1222" s="60" t="s">
        <v>2137</v>
      </c>
      <c r="E1222" s="60" t="str">
        <f>CONCATENATE(Table2[[#This Row],[Original submission point Part 1]],".",Table2[[#This Row],[Original submission point Part 2]])</f>
        <v>183.9</v>
      </c>
      <c r="F1222" s="79">
        <v>183</v>
      </c>
      <c r="G1222" s="79">
        <v>9</v>
      </c>
      <c r="H1222" s="60" t="s">
        <v>2138</v>
      </c>
      <c r="I1222" s="100"/>
      <c r="J1222" s="60" t="s">
        <v>2139</v>
      </c>
      <c r="K1222" s="82" t="s">
        <v>640</v>
      </c>
      <c r="L1222" s="60" t="s">
        <v>857</v>
      </c>
    </row>
    <row r="1223" spans="1:12" ht="28.8" x14ac:dyDescent="0.3">
      <c r="A1223" s="79">
        <v>175</v>
      </c>
      <c r="B1223" s="60" t="s">
        <v>7485</v>
      </c>
      <c r="C1223" s="60" t="s">
        <v>5840</v>
      </c>
      <c r="D1223" s="60" t="s">
        <v>1049</v>
      </c>
      <c r="E1223" s="60" t="str">
        <f>CONCATENATE(Table2[[#This Row],[Original submission point Part 1]],".",Table2[[#This Row],[Original submission point Part 2]])</f>
        <v>183.10</v>
      </c>
      <c r="F1223" s="79">
        <v>183</v>
      </c>
      <c r="G1223" s="79">
        <v>10</v>
      </c>
      <c r="H1223" s="60" t="s">
        <v>2140</v>
      </c>
      <c r="I1223" s="100" t="s">
        <v>159</v>
      </c>
      <c r="J1223" s="60" t="s">
        <v>2141</v>
      </c>
      <c r="K1223" s="82" t="s">
        <v>640</v>
      </c>
      <c r="L1223" s="60" t="s">
        <v>857</v>
      </c>
    </row>
    <row r="1224" spans="1:12" ht="144" x14ac:dyDescent="0.3">
      <c r="A1224" s="79">
        <v>175</v>
      </c>
      <c r="B1224" s="60" t="s">
        <v>7485</v>
      </c>
      <c r="C1224" s="60" t="s">
        <v>5841</v>
      </c>
      <c r="D1224" s="60" t="s">
        <v>1049</v>
      </c>
      <c r="E1224" s="60" t="str">
        <f>CONCATENATE(Table2[[#This Row],[Original submission point Part 1]],".",Table2[[#This Row],[Original submission point Part 2]])</f>
        <v>183.14</v>
      </c>
      <c r="F1224" s="79">
        <v>183</v>
      </c>
      <c r="G1224" s="79">
        <v>14</v>
      </c>
      <c r="H1224" s="60" t="s">
        <v>2142</v>
      </c>
      <c r="I1224" s="100" t="s">
        <v>22</v>
      </c>
      <c r="J1224" s="60" t="s">
        <v>2143</v>
      </c>
      <c r="K1224" s="82" t="s">
        <v>2144</v>
      </c>
      <c r="L1224" s="60" t="s">
        <v>2145</v>
      </c>
    </row>
    <row r="1225" spans="1:12" x14ac:dyDescent="0.3">
      <c r="A1225" s="79">
        <v>175</v>
      </c>
      <c r="B1225" s="60" t="s">
        <v>7485</v>
      </c>
      <c r="C1225" s="60" t="s">
        <v>5842</v>
      </c>
      <c r="D1225" s="60" t="s">
        <v>2146</v>
      </c>
      <c r="E1225" s="60" t="str">
        <f>CONCATENATE(Table2[[#This Row],[Original submission point Part 1]],".",Table2[[#This Row],[Original submission point Part 2]])</f>
        <v>183.33</v>
      </c>
      <c r="F1225" s="79">
        <v>183</v>
      </c>
      <c r="G1225" s="79">
        <v>33</v>
      </c>
      <c r="H1225" s="60" t="s">
        <v>2147</v>
      </c>
      <c r="I1225" s="100" t="s">
        <v>16</v>
      </c>
      <c r="J1225" s="60" t="s">
        <v>2027</v>
      </c>
      <c r="K1225" s="82" t="s">
        <v>542</v>
      </c>
      <c r="L1225" s="60" t="s">
        <v>857</v>
      </c>
    </row>
    <row r="1226" spans="1:12" ht="100.8" x14ac:dyDescent="0.3">
      <c r="A1226" s="79">
        <v>175</v>
      </c>
      <c r="B1226" s="60" t="s">
        <v>7485</v>
      </c>
      <c r="C1226" s="60" t="s">
        <v>5843</v>
      </c>
      <c r="D1226" s="60" t="s">
        <v>1049</v>
      </c>
      <c r="E1226" s="60" t="str">
        <f>CONCATENATE(Table2[[#This Row],[Original submission point Part 1]],".",Table2[[#This Row],[Original submission point Part 2]])</f>
        <v>183.38</v>
      </c>
      <c r="F1226" s="79">
        <v>183</v>
      </c>
      <c r="G1226" s="79">
        <v>38</v>
      </c>
      <c r="H1226" s="60" t="s">
        <v>2148</v>
      </c>
      <c r="I1226" s="100" t="s">
        <v>2149</v>
      </c>
      <c r="J1226" s="60" t="s">
        <v>2150</v>
      </c>
      <c r="K1226" s="82" t="s">
        <v>2151</v>
      </c>
      <c r="L1226" s="29" t="s">
        <v>2152</v>
      </c>
    </row>
    <row r="1227" spans="1:12" x14ac:dyDescent="0.3">
      <c r="A1227" s="79">
        <v>175</v>
      </c>
      <c r="B1227" s="60" t="s">
        <v>7485</v>
      </c>
      <c r="C1227" s="60" t="s">
        <v>5844</v>
      </c>
      <c r="D1227" s="60" t="s">
        <v>1929</v>
      </c>
      <c r="E1227" s="60" t="str">
        <f>CONCATENATE(Table2[[#This Row],[Original submission point Part 1]],".",Table2[[#This Row],[Original submission point Part 2]])</f>
        <v>143.32</v>
      </c>
      <c r="F1227" s="79">
        <v>143</v>
      </c>
      <c r="G1227" s="79">
        <v>32</v>
      </c>
      <c r="H1227" s="60" t="s">
        <v>2023</v>
      </c>
      <c r="I1227" s="100" t="s">
        <v>16</v>
      </c>
      <c r="J1227" s="60" t="s">
        <v>2024</v>
      </c>
      <c r="K1227" s="82" t="s">
        <v>542</v>
      </c>
      <c r="L1227" s="60" t="s">
        <v>857</v>
      </c>
    </row>
    <row r="1228" spans="1:12" ht="43.2" x14ac:dyDescent="0.3">
      <c r="A1228" s="79">
        <v>175</v>
      </c>
      <c r="B1228" s="60" t="s">
        <v>7485</v>
      </c>
      <c r="C1228" s="60" t="s">
        <v>5845</v>
      </c>
      <c r="D1228" s="60" t="s">
        <v>1049</v>
      </c>
      <c r="E1228" s="60" t="str">
        <f>CONCATENATE(Table2[[#This Row],[Original submission point Part 1]],".",Table2[[#This Row],[Original submission point Part 2]])</f>
        <v>183.109</v>
      </c>
      <c r="F1228" s="79">
        <v>183</v>
      </c>
      <c r="G1228" s="79">
        <v>109</v>
      </c>
      <c r="H1228" s="60" t="s">
        <v>2153</v>
      </c>
      <c r="I1228" s="100" t="s">
        <v>22</v>
      </c>
      <c r="J1228" s="60" t="s">
        <v>2154</v>
      </c>
      <c r="K1228" s="82" t="s">
        <v>2155</v>
      </c>
      <c r="L1228" s="29" t="s">
        <v>2156</v>
      </c>
    </row>
    <row r="1229" spans="1:12" ht="72" x14ac:dyDescent="0.3">
      <c r="A1229" s="79">
        <v>175</v>
      </c>
      <c r="B1229" s="60" t="s">
        <v>7485</v>
      </c>
      <c r="C1229" s="60" t="s">
        <v>5846</v>
      </c>
      <c r="D1229" s="60" t="s">
        <v>2146</v>
      </c>
      <c r="E1229" s="60" t="str">
        <f>CONCATENATE(Table2[[#This Row],[Original submission point Part 1]],".",Table2[[#This Row],[Original submission point Part 2]])</f>
        <v>183.125</v>
      </c>
      <c r="F1229" s="79">
        <v>183</v>
      </c>
      <c r="G1229" s="79">
        <v>125</v>
      </c>
      <c r="H1229" s="60" t="s">
        <v>2157</v>
      </c>
      <c r="I1229" s="100" t="s">
        <v>159</v>
      </c>
      <c r="J1229" s="60" t="s">
        <v>2158</v>
      </c>
      <c r="K1229" s="82" t="s">
        <v>640</v>
      </c>
      <c r="L1229" s="60" t="s">
        <v>2159</v>
      </c>
    </row>
    <row r="1230" spans="1:12" ht="28.8" x14ac:dyDescent="0.3">
      <c r="A1230" s="79">
        <v>175</v>
      </c>
      <c r="B1230" s="60" t="s">
        <v>7485</v>
      </c>
      <c r="C1230" s="60" t="s">
        <v>5847</v>
      </c>
      <c r="D1230" s="60" t="s">
        <v>2146</v>
      </c>
      <c r="E1230" s="60" t="str">
        <f>CONCATENATE(Table2[[#This Row],[Original submission point Part 1]],".",Table2[[#This Row],[Original submission point Part 2]])</f>
        <v>183.126</v>
      </c>
      <c r="F1230" s="79">
        <v>183</v>
      </c>
      <c r="G1230" s="79">
        <v>126</v>
      </c>
      <c r="H1230" s="60" t="s">
        <v>2160</v>
      </c>
      <c r="I1230" s="100" t="s">
        <v>159</v>
      </c>
      <c r="J1230" s="60" t="s">
        <v>2161</v>
      </c>
      <c r="K1230" s="82" t="s">
        <v>24</v>
      </c>
      <c r="L1230" s="60" t="s">
        <v>857</v>
      </c>
    </row>
    <row r="1231" spans="1:12" ht="43.2" x14ac:dyDescent="0.3">
      <c r="A1231" s="79">
        <v>175</v>
      </c>
      <c r="B1231" s="60" t="s">
        <v>7485</v>
      </c>
      <c r="C1231" s="60" t="s">
        <v>5848</v>
      </c>
      <c r="D1231" s="60" t="s">
        <v>2146</v>
      </c>
      <c r="E1231" s="60" t="str">
        <f>CONCATENATE(Table2[[#This Row],[Original submission point Part 1]],".",Table2[[#This Row],[Original submission point Part 2]])</f>
        <v>183.128</v>
      </c>
      <c r="F1231" s="79">
        <v>183</v>
      </c>
      <c r="G1231" s="79">
        <v>128</v>
      </c>
      <c r="H1231" s="60" t="s">
        <v>2162</v>
      </c>
      <c r="I1231" s="100" t="s">
        <v>159</v>
      </c>
      <c r="J1231" s="60" t="s">
        <v>2163</v>
      </c>
      <c r="K1231" s="82" t="s">
        <v>24</v>
      </c>
      <c r="L1231" s="60" t="s">
        <v>857</v>
      </c>
    </row>
    <row r="1232" spans="1:12" ht="43.2" x14ac:dyDescent="0.3">
      <c r="A1232" s="79">
        <v>175</v>
      </c>
      <c r="B1232" s="60" t="s">
        <v>7485</v>
      </c>
      <c r="C1232" s="60" t="s">
        <v>5849</v>
      </c>
      <c r="D1232" s="60" t="s">
        <v>2146</v>
      </c>
      <c r="E1232" s="60" t="str">
        <f>CONCATENATE(Table2[[#This Row],[Original submission point Part 1]],".",Table2[[#This Row],[Original submission point Part 2]])</f>
        <v>183.129</v>
      </c>
      <c r="F1232" s="79">
        <v>183</v>
      </c>
      <c r="G1232" s="79">
        <v>129</v>
      </c>
      <c r="H1232" s="60" t="s">
        <v>2164</v>
      </c>
      <c r="I1232" s="100" t="s">
        <v>22</v>
      </c>
      <c r="J1232" s="60" t="s">
        <v>2165</v>
      </c>
      <c r="K1232" s="82" t="s">
        <v>24</v>
      </c>
      <c r="L1232" s="60" t="s">
        <v>857</v>
      </c>
    </row>
    <row r="1233" spans="1:12" ht="28.8" x14ac:dyDescent="0.3">
      <c r="A1233" s="79">
        <v>175</v>
      </c>
      <c r="B1233" s="60" t="s">
        <v>7485</v>
      </c>
      <c r="C1233" s="60" t="s">
        <v>5850</v>
      </c>
      <c r="D1233" s="60" t="s">
        <v>2146</v>
      </c>
      <c r="E1233" s="60" t="str">
        <f>CONCATENATE(Table2[[#This Row],[Original submission point Part 1]],".",Table2[[#This Row],[Original submission point Part 2]])</f>
        <v>183.130</v>
      </c>
      <c r="F1233" s="79">
        <v>183</v>
      </c>
      <c r="G1233" s="79">
        <v>130</v>
      </c>
      <c r="H1233" s="60" t="s">
        <v>2166</v>
      </c>
      <c r="I1233" s="100" t="s">
        <v>159</v>
      </c>
      <c r="J1233" s="60" t="s">
        <v>2167</v>
      </c>
      <c r="K1233" s="82" t="s">
        <v>640</v>
      </c>
      <c r="L1233" s="60" t="s">
        <v>857</v>
      </c>
    </row>
    <row r="1234" spans="1:12" x14ac:dyDescent="0.3">
      <c r="A1234" s="79">
        <v>175</v>
      </c>
      <c r="B1234" s="60" t="s">
        <v>7485</v>
      </c>
      <c r="C1234" s="60" t="s">
        <v>5851</v>
      </c>
      <c r="D1234" s="60" t="s">
        <v>2146</v>
      </c>
      <c r="E1234" s="60" t="str">
        <f>CONCATENATE(Table2[[#This Row],[Original submission point Part 1]],".",Table2[[#This Row],[Original submission point Part 2]])</f>
        <v>183.132</v>
      </c>
      <c r="F1234" s="79">
        <v>183</v>
      </c>
      <c r="G1234" s="79">
        <v>132</v>
      </c>
      <c r="H1234" s="60" t="s">
        <v>2168</v>
      </c>
      <c r="I1234" s="100" t="s">
        <v>22</v>
      </c>
      <c r="J1234" s="60" t="s">
        <v>2169</v>
      </c>
      <c r="K1234" s="82" t="s">
        <v>640</v>
      </c>
      <c r="L1234" s="60" t="s">
        <v>857</v>
      </c>
    </row>
    <row r="1235" spans="1:12" ht="28.8" x14ac:dyDescent="0.3">
      <c r="A1235" s="79">
        <v>175</v>
      </c>
      <c r="B1235" s="60" t="s">
        <v>7485</v>
      </c>
      <c r="C1235" s="60" t="s">
        <v>5852</v>
      </c>
      <c r="D1235" s="60" t="s">
        <v>2146</v>
      </c>
      <c r="E1235" s="60" t="str">
        <f>CONCATENATE(Table2[[#This Row],[Original submission point Part 1]],".",Table2[[#This Row],[Original submission point Part 2]])</f>
        <v>183.133</v>
      </c>
      <c r="F1235" s="79">
        <v>183</v>
      </c>
      <c r="G1235" s="79">
        <v>133</v>
      </c>
      <c r="H1235" s="60" t="s">
        <v>2170</v>
      </c>
      <c r="I1235" s="100" t="s">
        <v>22</v>
      </c>
      <c r="J1235" s="60" t="s">
        <v>2171</v>
      </c>
      <c r="K1235" s="82" t="s">
        <v>24</v>
      </c>
      <c r="L1235" s="60" t="s">
        <v>857</v>
      </c>
    </row>
    <row r="1236" spans="1:12" ht="28.8" x14ac:dyDescent="0.3">
      <c r="A1236" s="79">
        <v>175</v>
      </c>
      <c r="B1236" s="60" t="s">
        <v>7485</v>
      </c>
      <c r="C1236" s="60" t="s">
        <v>5853</v>
      </c>
      <c r="D1236" s="60" t="s">
        <v>2146</v>
      </c>
      <c r="E1236" s="60" t="str">
        <f>CONCATENATE(Table2[[#This Row],[Original submission point Part 1]],".",Table2[[#This Row],[Original submission point Part 2]])</f>
        <v>183.143</v>
      </c>
      <c r="F1236" s="79">
        <v>183</v>
      </c>
      <c r="G1236" s="79">
        <v>143</v>
      </c>
      <c r="H1236" s="60" t="s">
        <v>2172</v>
      </c>
      <c r="I1236" s="100" t="s">
        <v>159</v>
      </c>
      <c r="J1236" s="60" t="s">
        <v>2173</v>
      </c>
      <c r="K1236" s="82" t="s">
        <v>24</v>
      </c>
      <c r="L1236" s="60" t="s">
        <v>857</v>
      </c>
    </row>
    <row r="1237" spans="1:12" ht="43.2" x14ac:dyDescent="0.3">
      <c r="A1237" s="79">
        <v>175</v>
      </c>
      <c r="B1237" s="60" t="s">
        <v>7485</v>
      </c>
      <c r="C1237" s="60" t="s">
        <v>5854</v>
      </c>
      <c r="D1237" s="60" t="s">
        <v>2174</v>
      </c>
      <c r="E1237" s="60" t="str">
        <f>CONCATENATE(Table2[[#This Row],[Original submission point Part 1]],".",Table2[[#This Row],[Original submission point Part 2]])</f>
        <v>184.1</v>
      </c>
      <c r="F1237" s="79">
        <v>184</v>
      </c>
      <c r="G1237" s="79">
        <v>1</v>
      </c>
      <c r="H1237" s="60" t="s">
        <v>2175</v>
      </c>
      <c r="I1237" s="100" t="s">
        <v>159</v>
      </c>
      <c r="J1237" s="60" t="s">
        <v>2176</v>
      </c>
      <c r="K1237" s="82" t="s">
        <v>640</v>
      </c>
      <c r="L1237" s="29" t="s">
        <v>2177</v>
      </c>
    </row>
    <row r="1238" spans="1:12" ht="28.8" x14ac:dyDescent="0.3">
      <c r="A1238" s="79">
        <v>175</v>
      </c>
      <c r="B1238" s="60" t="s">
        <v>7485</v>
      </c>
      <c r="C1238" s="60" t="s">
        <v>5855</v>
      </c>
      <c r="D1238" s="60" t="s">
        <v>1929</v>
      </c>
      <c r="E1238" s="60" t="str">
        <f>CONCATENATE(Table2[[#This Row],[Original submission point Part 1]],".",Table2[[#This Row],[Original submission point Part 2]])</f>
        <v>143.66</v>
      </c>
      <c r="F1238" s="79">
        <v>143</v>
      </c>
      <c r="G1238" s="79">
        <v>66</v>
      </c>
      <c r="H1238" s="60" t="s">
        <v>1254</v>
      </c>
      <c r="I1238" s="100" t="s">
        <v>16</v>
      </c>
      <c r="J1238" s="60" t="s">
        <v>2025</v>
      </c>
      <c r="K1238" s="82" t="s">
        <v>542</v>
      </c>
      <c r="L1238" s="60" t="s">
        <v>857</v>
      </c>
    </row>
    <row r="1239" spans="1:12" x14ac:dyDescent="0.3">
      <c r="A1239" s="79">
        <v>175</v>
      </c>
      <c r="B1239" s="60" t="s">
        <v>7485</v>
      </c>
      <c r="C1239" s="60" t="s">
        <v>5856</v>
      </c>
      <c r="D1239" s="60" t="s">
        <v>734</v>
      </c>
      <c r="E1239" s="60" t="str">
        <f>CONCATENATE(Table2[[#This Row],[Original submission point Part 1]],".",Table2[[#This Row],[Original submission point Part 2]])</f>
        <v>187.13</v>
      </c>
      <c r="F1239" s="79">
        <v>187</v>
      </c>
      <c r="G1239" s="79">
        <v>13</v>
      </c>
      <c r="H1239" s="60" t="s">
        <v>2178</v>
      </c>
      <c r="I1239" s="100" t="s">
        <v>16</v>
      </c>
      <c r="J1239" s="60" t="s">
        <v>2179</v>
      </c>
      <c r="K1239" s="82" t="s">
        <v>542</v>
      </c>
      <c r="L1239" s="60" t="s">
        <v>857</v>
      </c>
    </row>
    <row r="1240" spans="1:12" x14ac:dyDescent="0.3">
      <c r="A1240" s="79">
        <v>175</v>
      </c>
      <c r="B1240" s="60" t="s">
        <v>7485</v>
      </c>
      <c r="C1240" s="60" t="s">
        <v>5857</v>
      </c>
      <c r="D1240" s="60" t="s">
        <v>734</v>
      </c>
      <c r="E1240" s="60" t="str">
        <f>CONCATENATE(Table2[[#This Row],[Original submission point Part 1]],".",Table2[[#This Row],[Original submission point Part 2]])</f>
        <v>187.14</v>
      </c>
      <c r="F1240" s="79">
        <v>187</v>
      </c>
      <c r="G1240" s="79">
        <v>14</v>
      </c>
      <c r="H1240" s="60" t="s">
        <v>2178</v>
      </c>
      <c r="I1240" s="100" t="s">
        <v>16</v>
      </c>
      <c r="J1240" s="60" t="s">
        <v>2180</v>
      </c>
      <c r="K1240" s="82" t="s">
        <v>542</v>
      </c>
      <c r="L1240" s="60" t="s">
        <v>857</v>
      </c>
    </row>
    <row r="1241" spans="1:12" x14ac:dyDescent="0.3">
      <c r="A1241" s="79">
        <v>175</v>
      </c>
      <c r="B1241" s="60" t="s">
        <v>7485</v>
      </c>
      <c r="C1241" s="60" t="s">
        <v>5858</v>
      </c>
      <c r="D1241" s="60" t="s">
        <v>734</v>
      </c>
      <c r="E1241" s="60" t="str">
        <f>CONCATENATE(Table2[[#This Row],[Original submission point Part 1]],".",Table2[[#This Row],[Original submission point Part 2]])</f>
        <v>187.16</v>
      </c>
      <c r="F1241" s="79">
        <v>187</v>
      </c>
      <c r="G1241" s="79">
        <v>16</v>
      </c>
      <c r="H1241" s="60" t="s">
        <v>2181</v>
      </c>
      <c r="I1241" s="100" t="s">
        <v>16</v>
      </c>
      <c r="J1241" s="60" t="s">
        <v>2182</v>
      </c>
      <c r="K1241" s="82" t="s">
        <v>542</v>
      </c>
      <c r="L1241" s="60" t="s">
        <v>857</v>
      </c>
    </row>
    <row r="1242" spans="1:12" ht="28.8" x14ac:dyDescent="0.3">
      <c r="A1242" s="79">
        <v>175</v>
      </c>
      <c r="B1242" s="60" t="s">
        <v>7485</v>
      </c>
      <c r="C1242" s="60" t="s">
        <v>5859</v>
      </c>
      <c r="D1242" s="60" t="s">
        <v>1449</v>
      </c>
      <c r="E1242" s="60" t="str">
        <f>CONCATENATE(Table2[[#This Row],[Original submission point Part 1]],".",Table2[[#This Row],[Original submission point Part 2]])</f>
        <v>187.34</v>
      </c>
      <c r="F1242" s="79">
        <v>187</v>
      </c>
      <c r="G1242" s="79">
        <v>34</v>
      </c>
      <c r="H1242" s="60" t="s">
        <v>2183</v>
      </c>
      <c r="I1242" s="100" t="s">
        <v>16</v>
      </c>
      <c r="J1242" s="60" t="s">
        <v>2184</v>
      </c>
      <c r="K1242" s="82" t="s">
        <v>542</v>
      </c>
      <c r="L1242" s="60" t="s">
        <v>857</v>
      </c>
    </row>
    <row r="1243" spans="1:12" ht="28.8" x14ac:dyDescent="0.3">
      <c r="A1243" s="79">
        <v>175</v>
      </c>
      <c r="B1243" s="60" t="s">
        <v>7485</v>
      </c>
      <c r="C1243" s="60" t="s">
        <v>5860</v>
      </c>
      <c r="D1243" s="60" t="s">
        <v>2185</v>
      </c>
      <c r="E1243" s="60" t="str">
        <f>CONCATENATE(Table2[[#This Row],[Original submission point Part 1]],".",Table2[[#This Row],[Original submission point Part 2]])</f>
        <v>188.10</v>
      </c>
      <c r="F1243" s="79">
        <v>188</v>
      </c>
      <c r="G1243" s="79">
        <v>10</v>
      </c>
      <c r="H1243" s="60" t="s">
        <v>2186</v>
      </c>
      <c r="I1243" s="100" t="s">
        <v>16</v>
      </c>
      <c r="J1243" s="60" t="s">
        <v>2187</v>
      </c>
      <c r="K1243" s="82" t="s">
        <v>542</v>
      </c>
      <c r="L1243" s="60" t="s">
        <v>857</v>
      </c>
    </row>
    <row r="1244" spans="1:12" ht="28.8" x14ac:dyDescent="0.3">
      <c r="A1244" s="79">
        <v>175</v>
      </c>
      <c r="B1244" s="60" t="s">
        <v>7485</v>
      </c>
      <c r="C1244" s="60" t="s">
        <v>5861</v>
      </c>
      <c r="D1244" s="60" t="s">
        <v>487</v>
      </c>
      <c r="E1244" s="60" t="str">
        <f>CONCATENATE(Table2[[#This Row],[Original submission point Part 1]],".",Table2[[#This Row],[Original submission point Part 2]])</f>
        <v>191.72</v>
      </c>
      <c r="F1244" s="79">
        <v>191</v>
      </c>
      <c r="G1244" s="79">
        <v>72</v>
      </c>
      <c r="H1244" s="60" t="s">
        <v>2188</v>
      </c>
      <c r="I1244" s="100" t="s">
        <v>22</v>
      </c>
      <c r="J1244" s="60" t="s">
        <v>2189</v>
      </c>
      <c r="K1244" s="82" t="s">
        <v>24</v>
      </c>
      <c r="L1244" s="60" t="s">
        <v>857</v>
      </c>
    </row>
    <row r="1245" spans="1:12" ht="43.2" x14ac:dyDescent="0.3">
      <c r="A1245" s="79">
        <v>175</v>
      </c>
      <c r="B1245" s="60" t="s">
        <v>7485</v>
      </c>
      <c r="C1245" s="60" t="s">
        <v>5862</v>
      </c>
      <c r="D1245" s="60" t="s">
        <v>2190</v>
      </c>
      <c r="E1245" s="60" t="str">
        <f>CONCATENATE(Table2[[#This Row],[Original submission point Part 1]],".",Table2[[#This Row],[Original submission point Part 2]])</f>
        <v>196.2</v>
      </c>
      <c r="F1245" s="79">
        <v>196</v>
      </c>
      <c r="G1245" s="79">
        <v>2</v>
      </c>
      <c r="H1245" s="60" t="s">
        <v>2191</v>
      </c>
      <c r="I1245" s="100" t="s">
        <v>16</v>
      </c>
      <c r="J1245" s="60" t="s">
        <v>2192</v>
      </c>
      <c r="K1245" s="82" t="s">
        <v>542</v>
      </c>
      <c r="L1245" s="60" t="s">
        <v>857</v>
      </c>
    </row>
    <row r="1246" spans="1:12" ht="28.8" x14ac:dyDescent="0.3">
      <c r="A1246" s="79">
        <v>175</v>
      </c>
      <c r="B1246" s="60" t="s">
        <v>7485</v>
      </c>
      <c r="C1246" s="60" t="s">
        <v>5863</v>
      </c>
      <c r="D1246" s="60" t="s">
        <v>2190</v>
      </c>
      <c r="E1246" s="60" t="str">
        <f>CONCATENATE(Table2[[#This Row],[Original submission point Part 1]],".",Table2[[#This Row],[Original submission point Part 2]])</f>
        <v>196.17</v>
      </c>
      <c r="F1246" s="79">
        <v>196</v>
      </c>
      <c r="G1246" s="79">
        <v>17</v>
      </c>
      <c r="H1246" s="60" t="s">
        <v>2193</v>
      </c>
      <c r="I1246" s="100" t="s">
        <v>159</v>
      </c>
      <c r="J1246" s="60" t="s">
        <v>2194</v>
      </c>
      <c r="K1246" s="82" t="s">
        <v>640</v>
      </c>
      <c r="L1246" s="60" t="s">
        <v>857</v>
      </c>
    </row>
    <row r="1247" spans="1:12" ht="28.8" x14ac:dyDescent="0.3">
      <c r="A1247" s="79">
        <v>175</v>
      </c>
      <c r="B1247" s="60" t="s">
        <v>7485</v>
      </c>
      <c r="C1247" s="60" t="s">
        <v>5864</v>
      </c>
      <c r="D1247" s="60" t="s">
        <v>2190</v>
      </c>
      <c r="E1247" s="60" t="str">
        <f>CONCATENATE(Table2[[#This Row],[Original submission point Part 1]],".",Table2[[#This Row],[Original submission point Part 2]])</f>
        <v>196.24</v>
      </c>
      <c r="F1247" s="79">
        <v>196</v>
      </c>
      <c r="G1247" s="79">
        <v>24</v>
      </c>
      <c r="H1247" s="60">
        <v>61</v>
      </c>
      <c r="I1247" s="100" t="s">
        <v>16</v>
      </c>
      <c r="J1247" s="60" t="s">
        <v>2195</v>
      </c>
      <c r="K1247" s="82" t="s">
        <v>542</v>
      </c>
      <c r="L1247" s="60" t="s">
        <v>857</v>
      </c>
    </row>
    <row r="1248" spans="1:12" ht="28.8" x14ac:dyDescent="0.3">
      <c r="A1248" s="79">
        <v>175</v>
      </c>
      <c r="B1248" s="60" t="s">
        <v>7485</v>
      </c>
      <c r="C1248" s="60" t="s">
        <v>5865</v>
      </c>
      <c r="D1248" s="60" t="s">
        <v>2190</v>
      </c>
      <c r="E1248" s="60" t="str">
        <f>CONCATENATE(Table2[[#This Row],[Original submission point Part 1]],".",Table2[[#This Row],[Original submission point Part 2]])</f>
        <v>196.54</v>
      </c>
      <c r="F1248" s="79">
        <v>196</v>
      </c>
      <c r="G1248" s="79">
        <v>54</v>
      </c>
      <c r="H1248" s="60" t="s">
        <v>2196</v>
      </c>
      <c r="I1248" s="100" t="s">
        <v>16</v>
      </c>
      <c r="J1248" s="60" t="s">
        <v>2078</v>
      </c>
      <c r="K1248" s="82" t="s">
        <v>542</v>
      </c>
      <c r="L1248" s="60" t="s">
        <v>857</v>
      </c>
    </row>
    <row r="1249" spans="1:12" x14ac:dyDescent="0.3">
      <c r="A1249" s="79">
        <v>175</v>
      </c>
      <c r="B1249" s="60" t="s">
        <v>7485</v>
      </c>
      <c r="C1249" s="60" t="s">
        <v>5866</v>
      </c>
      <c r="D1249" s="60" t="s">
        <v>1929</v>
      </c>
      <c r="E1249" s="60" t="str">
        <f>CONCATENATE(Table2[[#This Row],[Original submission point Part 1]],".",Table2[[#This Row],[Original submission point Part 2]])</f>
        <v>143.67</v>
      </c>
      <c r="F1249" s="79">
        <v>143</v>
      </c>
      <c r="G1249" s="79">
        <v>67</v>
      </c>
      <c r="H1249" s="60" t="s">
        <v>2026</v>
      </c>
      <c r="I1249" s="100" t="s">
        <v>16</v>
      </c>
      <c r="J1249" s="60" t="s">
        <v>2027</v>
      </c>
      <c r="K1249" s="82" t="s">
        <v>542</v>
      </c>
      <c r="L1249" s="60" t="s">
        <v>857</v>
      </c>
    </row>
    <row r="1250" spans="1:12" ht="28.8" x14ac:dyDescent="0.3">
      <c r="A1250" s="79">
        <v>175</v>
      </c>
      <c r="B1250" s="60" t="s">
        <v>7485</v>
      </c>
      <c r="C1250" s="60" t="s">
        <v>5867</v>
      </c>
      <c r="D1250" s="60" t="s">
        <v>2190</v>
      </c>
      <c r="E1250" s="60" t="str">
        <f>CONCATENATE(Table2[[#This Row],[Original submission point Part 1]],".",Table2[[#This Row],[Original submission point Part 2]])</f>
        <v>196.59</v>
      </c>
      <c r="F1250" s="79">
        <v>196</v>
      </c>
      <c r="G1250" s="79">
        <v>59</v>
      </c>
      <c r="H1250" s="60" t="s">
        <v>2197</v>
      </c>
      <c r="I1250" s="100" t="s">
        <v>16</v>
      </c>
      <c r="J1250" s="60" t="s">
        <v>2198</v>
      </c>
      <c r="K1250" s="82" t="s">
        <v>542</v>
      </c>
      <c r="L1250" s="60" t="s">
        <v>857</v>
      </c>
    </row>
    <row r="1251" spans="1:12" ht="28.8" x14ac:dyDescent="0.3">
      <c r="A1251" s="79">
        <v>175</v>
      </c>
      <c r="B1251" s="60" t="s">
        <v>7485</v>
      </c>
      <c r="C1251" s="60" t="s">
        <v>5868</v>
      </c>
      <c r="D1251" s="60" t="s">
        <v>2190</v>
      </c>
      <c r="E1251" s="60" t="str">
        <f>CONCATENATE(Table2[[#This Row],[Original submission point Part 1]],".",Table2[[#This Row],[Original submission point Part 2]])</f>
        <v>196.61</v>
      </c>
      <c r="F1251" s="79">
        <v>196</v>
      </c>
      <c r="G1251" s="79">
        <v>61</v>
      </c>
      <c r="H1251" s="60" t="s">
        <v>2199</v>
      </c>
      <c r="I1251" s="100" t="s">
        <v>114</v>
      </c>
      <c r="J1251" s="60" t="s">
        <v>2200</v>
      </c>
      <c r="K1251" s="82" t="s">
        <v>542</v>
      </c>
      <c r="L1251" s="60" t="s">
        <v>857</v>
      </c>
    </row>
    <row r="1252" spans="1:12" ht="100.8" x14ac:dyDescent="0.3">
      <c r="A1252" s="79">
        <v>175</v>
      </c>
      <c r="B1252" s="60" t="s">
        <v>7485</v>
      </c>
      <c r="C1252" s="60" t="s">
        <v>5869</v>
      </c>
      <c r="D1252" s="60" t="s">
        <v>446</v>
      </c>
      <c r="E1252" s="60" t="str">
        <f>CONCATENATE(Table2[[#This Row],[Original submission point Part 1]],".",Table2[[#This Row],[Original submission point Part 2]])</f>
        <v>229.2</v>
      </c>
      <c r="F1252" s="79">
        <v>229</v>
      </c>
      <c r="G1252" s="79">
        <v>2</v>
      </c>
      <c r="H1252" s="60" t="s">
        <v>2201</v>
      </c>
      <c r="I1252" s="100" t="s">
        <v>159</v>
      </c>
      <c r="J1252" s="60" t="s">
        <v>2202</v>
      </c>
      <c r="K1252" s="82" t="s">
        <v>640</v>
      </c>
      <c r="L1252" s="60" t="s">
        <v>857</v>
      </c>
    </row>
    <row r="1253" spans="1:12" x14ac:dyDescent="0.3">
      <c r="A1253" s="79">
        <v>175</v>
      </c>
      <c r="B1253" s="60" t="s">
        <v>7485</v>
      </c>
      <c r="C1253" s="60" t="s">
        <v>5870</v>
      </c>
      <c r="D1253" s="60" t="s">
        <v>79</v>
      </c>
      <c r="E1253" s="60" t="str">
        <f>CONCATENATE(Table2[[#This Row],[Original submission point Part 1]],".",Table2[[#This Row],[Original submission point Part 2]])</f>
        <v>229.9</v>
      </c>
      <c r="F1253" s="79">
        <v>229</v>
      </c>
      <c r="G1253" s="79">
        <v>9</v>
      </c>
      <c r="H1253" s="60" t="s">
        <v>2203</v>
      </c>
      <c r="I1253" s="100" t="s">
        <v>114</v>
      </c>
      <c r="J1253" s="60" t="s">
        <v>2204</v>
      </c>
      <c r="K1253" s="82" t="s">
        <v>542</v>
      </c>
      <c r="L1253" s="60" t="s">
        <v>857</v>
      </c>
    </row>
    <row r="1254" spans="1:12" ht="28.8" x14ac:dyDescent="0.3">
      <c r="A1254" s="79">
        <v>175</v>
      </c>
      <c r="B1254" s="60" t="s">
        <v>7485</v>
      </c>
      <c r="C1254" s="60" t="s">
        <v>5871</v>
      </c>
      <c r="D1254" s="60" t="s">
        <v>1385</v>
      </c>
      <c r="E1254" s="60" t="str">
        <f>CONCATENATE(Table2[[#This Row],[Original submission point Part 1]],".",Table2[[#This Row],[Original submission point Part 2]])</f>
        <v>229.18</v>
      </c>
      <c r="F1254" s="79">
        <v>229</v>
      </c>
      <c r="G1254" s="79">
        <v>18</v>
      </c>
      <c r="H1254" s="60" t="s">
        <v>2205</v>
      </c>
      <c r="I1254" s="100" t="s">
        <v>22</v>
      </c>
      <c r="J1254" s="60" t="s">
        <v>2045</v>
      </c>
      <c r="K1254" s="82" t="s">
        <v>640</v>
      </c>
      <c r="L1254" s="60" t="s">
        <v>857</v>
      </c>
    </row>
    <row r="1255" spans="1:12" ht="28.8" x14ac:dyDescent="0.3">
      <c r="A1255" s="79">
        <v>175</v>
      </c>
      <c r="B1255" s="60" t="s">
        <v>7485</v>
      </c>
      <c r="C1255" s="60" t="s">
        <v>5872</v>
      </c>
      <c r="D1255" s="60" t="s">
        <v>1385</v>
      </c>
      <c r="E1255" s="60" t="str">
        <f>CONCATENATE(Table2[[#This Row],[Original submission point Part 1]],".",Table2[[#This Row],[Original submission point Part 2]])</f>
        <v>229.20</v>
      </c>
      <c r="F1255" s="79">
        <v>229</v>
      </c>
      <c r="G1255" s="79">
        <v>20</v>
      </c>
      <c r="H1255" s="60" t="s">
        <v>2206</v>
      </c>
      <c r="I1255" s="100" t="s">
        <v>22</v>
      </c>
      <c r="J1255" s="60" t="s">
        <v>2207</v>
      </c>
      <c r="K1255" s="82" t="s">
        <v>640</v>
      </c>
      <c r="L1255" s="60" t="s">
        <v>857</v>
      </c>
    </row>
    <row r="1256" spans="1:12" x14ac:dyDescent="0.3">
      <c r="A1256" s="79">
        <v>175</v>
      </c>
      <c r="B1256" s="60" t="s">
        <v>7485</v>
      </c>
      <c r="C1256" s="60" t="s">
        <v>5873</v>
      </c>
      <c r="D1256" s="60" t="s">
        <v>1385</v>
      </c>
      <c r="E1256" s="60" t="str">
        <f>CONCATENATE(Table2[[#This Row],[Original submission point Part 1]],".",Table2[[#This Row],[Original submission point Part 2]])</f>
        <v>229.21</v>
      </c>
      <c r="F1256" s="79">
        <v>229</v>
      </c>
      <c r="G1256" s="79">
        <v>21</v>
      </c>
      <c r="H1256" s="60" t="s">
        <v>2208</v>
      </c>
      <c r="I1256" s="100" t="s">
        <v>22</v>
      </c>
      <c r="J1256" s="60" t="s">
        <v>2045</v>
      </c>
      <c r="K1256" s="82" t="s">
        <v>640</v>
      </c>
      <c r="L1256" s="60" t="s">
        <v>857</v>
      </c>
    </row>
    <row r="1257" spans="1:12" x14ac:dyDescent="0.3">
      <c r="A1257" s="79">
        <v>175</v>
      </c>
      <c r="B1257" s="60" t="s">
        <v>7485</v>
      </c>
      <c r="C1257" s="60" t="s">
        <v>5874</v>
      </c>
      <c r="D1257" s="60" t="s">
        <v>1385</v>
      </c>
      <c r="E1257" s="60" t="str">
        <f>CONCATENATE(Table2[[#This Row],[Original submission point Part 1]],".",Table2[[#This Row],[Original submission point Part 2]])</f>
        <v>229.24</v>
      </c>
      <c r="F1257" s="79">
        <v>229</v>
      </c>
      <c r="G1257" s="79">
        <v>24</v>
      </c>
      <c r="H1257" s="60" t="s">
        <v>2209</v>
      </c>
      <c r="I1257" s="100" t="s">
        <v>114</v>
      </c>
      <c r="J1257" s="60" t="s">
        <v>2210</v>
      </c>
      <c r="K1257" s="82" t="s">
        <v>542</v>
      </c>
      <c r="L1257" s="60" t="s">
        <v>857</v>
      </c>
    </row>
    <row r="1258" spans="1:12" ht="72" x14ac:dyDescent="0.3">
      <c r="A1258" s="79">
        <v>175</v>
      </c>
      <c r="B1258" s="60" t="s">
        <v>7485</v>
      </c>
      <c r="C1258" s="60" t="s">
        <v>5875</v>
      </c>
      <c r="D1258" s="60" t="s">
        <v>1385</v>
      </c>
      <c r="E1258" s="60" t="str">
        <f>CONCATENATE(Table2[[#This Row],[Original submission point Part 1]],".",Table2[[#This Row],[Original submission point Part 2]])</f>
        <v>229.39</v>
      </c>
      <c r="F1258" s="79">
        <v>229</v>
      </c>
      <c r="G1258" s="79">
        <v>39</v>
      </c>
      <c r="H1258" s="60" t="s">
        <v>2211</v>
      </c>
      <c r="I1258" s="100" t="s">
        <v>159</v>
      </c>
      <c r="J1258" s="60" t="s">
        <v>2212</v>
      </c>
      <c r="K1258" s="82" t="s">
        <v>640</v>
      </c>
      <c r="L1258" s="60" t="s">
        <v>857</v>
      </c>
    </row>
    <row r="1259" spans="1:12" ht="28.8" x14ac:dyDescent="0.3">
      <c r="A1259" s="79">
        <v>175</v>
      </c>
      <c r="B1259" s="60" t="s">
        <v>7485</v>
      </c>
      <c r="C1259" s="60" t="s">
        <v>5876</v>
      </c>
      <c r="D1259" s="60" t="s">
        <v>1385</v>
      </c>
      <c r="E1259" s="60" t="str">
        <f>CONCATENATE(Table2[[#This Row],[Original submission point Part 1]],".",Table2[[#This Row],[Original submission point Part 2]])</f>
        <v>229.58</v>
      </c>
      <c r="F1259" s="79">
        <v>229</v>
      </c>
      <c r="G1259" s="79">
        <v>58</v>
      </c>
      <c r="H1259" s="60" t="s">
        <v>2213</v>
      </c>
      <c r="I1259" s="100" t="s">
        <v>22</v>
      </c>
      <c r="J1259" s="60" t="s">
        <v>2214</v>
      </c>
      <c r="K1259" s="82" t="s">
        <v>640</v>
      </c>
      <c r="L1259" s="60" t="s">
        <v>857</v>
      </c>
    </row>
    <row r="1260" spans="1:12" x14ac:dyDescent="0.3">
      <c r="A1260" s="79">
        <v>175</v>
      </c>
      <c r="B1260" s="60" t="s">
        <v>7485</v>
      </c>
      <c r="C1260" s="60" t="s">
        <v>5877</v>
      </c>
      <c r="D1260" s="60" t="s">
        <v>1929</v>
      </c>
      <c r="E1260" s="60" t="str">
        <f>CONCATENATE(Table2[[#This Row],[Original submission point Part 1]],".",Table2[[#This Row],[Original submission point Part 2]])</f>
        <v>143.109</v>
      </c>
      <c r="F1260" s="79">
        <v>143</v>
      </c>
      <c r="G1260" s="79">
        <v>109</v>
      </c>
      <c r="H1260" s="60" t="s">
        <v>2028</v>
      </c>
      <c r="I1260" s="100" t="s">
        <v>16</v>
      </c>
      <c r="J1260" s="60" t="s">
        <v>2029</v>
      </c>
      <c r="K1260" s="82" t="s">
        <v>542</v>
      </c>
      <c r="L1260" s="60" t="s">
        <v>272</v>
      </c>
    </row>
    <row r="1261" spans="1:12" ht="115.2" x14ac:dyDescent="0.3">
      <c r="A1261" s="79">
        <v>175</v>
      </c>
      <c r="B1261" s="60" t="s">
        <v>7485</v>
      </c>
      <c r="C1261" s="60" t="s">
        <v>5878</v>
      </c>
      <c r="D1261" s="60" t="s">
        <v>2030</v>
      </c>
      <c r="E1261" s="60" t="str">
        <f>CONCATENATE(Table2[[#This Row],[Original submission point Part 1]],".",Table2[[#This Row],[Original submission point Part 2]])</f>
        <v>148.3</v>
      </c>
      <c r="F1261" s="79">
        <v>148</v>
      </c>
      <c r="G1261" s="79">
        <v>3</v>
      </c>
      <c r="H1261" s="60" t="s">
        <v>2031</v>
      </c>
      <c r="I1261" s="100" t="s">
        <v>16</v>
      </c>
      <c r="J1261" s="60" t="s">
        <v>2032</v>
      </c>
      <c r="K1261" s="82" t="s">
        <v>542</v>
      </c>
      <c r="L1261" s="60" t="s">
        <v>857</v>
      </c>
    </row>
    <row r="1262" spans="1:12" ht="115.2" x14ac:dyDescent="0.3">
      <c r="A1262" s="79">
        <v>18</v>
      </c>
      <c r="B1262" s="60" t="s">
        <v>7486</v>
      </c>
      <c r="C1262" s="60" t="s">
        <v>5879</v>
      </c>
      <c r="D1262" s="36" t="s">
        <v>124</v>
      </c>
      <c r="E1262" s="60" t="str">
        <f>CONCATENATE(Table2[[#This Row],[Original submission point Part 1]],".",Table2[[#This Row],[Original submission point Part 2]])</f>
        <v>188.5</v>
      </c>
      <c r="F1262" s="36">
        <v>188</v>
      </c>
      <c r="G1262" s="36">
        <v>5</v>
      </c>
      <c r="H1262" s="29" t="s">
        <v>136</v>
      </c>
      <c r="I1262" s="124" t="s">
        <v>126</v>
      </c>
      <c r="J1262" s="36" t="s">
        <v>133</v>
      </c>
      <c r="K1262" s="125" t="s">
        <v>134</v>
      </c>
      <c r="L1262" s="29" t="s">
        <v>137</v>
      </c>
    </row>
    <row r="1263" spans="1:12" ht="129.6" x14ac:dyDescent="0.3">
      <c r="A1263" s="79">
        <v>18</v>
      </c>
      <c r="B1263" s="60" t="s">
        <v>7486</v>
      </c>
      <c r="C1263" s="60" t="s">
        <v>5880</v>
      </c>
      <c r="D1263" s="36" t="s">
        <v>124</v>
      </c>
      <c r="E1263" s="60" t="str">
        <f>CONCATENATE(Table2[[#This Row],[Original submission point Part 1]],".",Table2[[#This Row],[Original submission point Part 2]])</f>
        <v>188.6</v>
      </c>
      <c r="F1263" s="36">
        <v>188</v>
      </c>
      <c r="G1263" s="36">
        <v>6</v>
      </c>
      <c r="H1263" s="29" t="s">
        <v>138</v>
      </c>
      <c r="I1263" s="124" t="s">
        <v>126</v>
      </c>
      <c r="J1263" s="36" t="s">
        <v>133</v>
      </c>
      <c r="K1263" s="125" t="s">
        <v>128</v>
      </c>
      <c r="L1263" s="29" t="s">
        <v>139</v>
      </c>
    </row>
    <row r="1264" spans="1:12" ht="129.6" x14ac:dyDescent="0.3">
      <c r="A1264" s="79">
        <v>18</v>
      </c>
      <c r="B1264" s="60" t="s">
        <v>7486</v>
      </c>
      <c r="C1264" s="60" t="s">
        <v>5881</v>
      </c>
      <c r="D1264" s="36" t="s">
        <v>124</v>
      </c>
      <c r="E1264" s="60" t="str">
        <f>CONCATENATE(Table2[[#This Row],[Original submission point Part 1]],".",Table2[[#This Row],[Original submission point Part 2]])</f>
        <v>188.7</v>
      </c>
      <c r="F1264" s="36">
        <v>188</v>
      </c>
      <c r="G1264" s="36">
        <v>7</v>
      </c>
      <c r="H1264" s="29" t="s">
        <v>140</v>
      </c>
      <c r="I1264" s="124" t="s">
        <v>126</v>
      </c>
      <c r="J1264" s="29" t="s">
        <v>133</v>
      </c>
      <c r="K1264" s="125" t="s">
        <v>128</v>
      </c>
      <c r="L1264" s="29" t="s">
        <v>141</v>
      </c>
    </row>
    <row r="1265" spans="1:12" ht="86.4" x14ac:dyDescent="0.3">
      <c r="A1265" s="79">
        <v>18</v>
      </c>
      <c r="B1265" s="60" t="s">
        <v>7486</v>
      </c>
      <c r="C1265" s="60" t="s">
        <v>5882</v>
      </c>
      <c r="D1265" s="36" t="s">
        <v>124</v>
      </c>
      <c r="E1265" s="60" t="str">
        <f>CONCATENATE(Table2[[#This Row],[Original submission point Part 1]],".",Table2[[#This Row],[Original submission point Part 2]])</f>
        <v>188.8</v>
      </c>
      <c r="F1265" s="36">
        <v>188</v>
      </c>
      <c r="G1265" s="36">
        <v>8</v>
      </c>
      <c r="H1265" s="36" t="s">
        <v>142</v>
      </c>
      <c r="I1265" s="124" t="s">
        <v>126</v>
      </c>
      <c r="J1265" s="36" t="s">
        <v>143</v>
      </c>
      <c r="K1265" s="125" t="s">
        <v>134</v>
      </c>
      <c r="L1265" s="29" t="s">
        <v>144</v>
      </c>
    </row>
    <row r="1266" spans="1:12" ht="158.4" x14ac:dyDescent="0.3">
      <c r="A1266" s="79">
        <v>18</v>
      </c>
      <c r="B1266" s="60" t="s">
        <v>7486</v>
      </c>
      <c r="C1266" s="60" t="s">
        <v>5883</v>
      </c>
      <c r="D1266" s="36" t="s">
        <v>124</v>
      </c>
      <c r="E1266" s="60" t="str">
        <f>CONCATENATE(Table2[[#This Row],[Original submission point Part 1]],".",Table2[[#This Row],[Original submission point Part 2]])</f>
        <v>188.9</v>
      </c>
      <c r="F1266" s="36">
        <v>188</v>
      </c>
      <c r="G1266" s="36">
        <v>9</v>
      </c>
      <c r="H1266" s="29" t="s">
        <v>145</v>
      </c>
      <c r="I1266" s="124" t="s">
        <v>126</v>
      </c>
      <c r="J1266" s="36" t="s">
        <v>146</v>
      </c>
      <c r="K1266" s="125" t="s">
        <v>134</v>
      </c>
      <c r="L1266" s="29" t="s">
        <v>147</v>
      </c>
    </row>
    <row r="1267" spans="1:12" ht="115.2" x14ac:dyDescent="0.3">
      <c r="A1267" s="79">
        <v>18</v>
      </c>
      <c r="B1267" s="60" t="s">
        <v>7486</v>
      </c>
      <c r="C1267" s="60" t="s">
        <v>5884</v>
      </c>
      <c r="D1267" s="36" t="s">
        <v>124</v>
      </c>
      <c r="E1267" s="60" t="str">
        <f>CONCATENATE(Table2[[#This Row],[Original submission point Part 1]],".",Table2[[#This Row],[Original submission point Part 2]])</f>
        <v>188.10</v>
      </c>
      <c r="F1267" s="36">
        <v>188</v>
      </c>
      <c r="G1267" s="36">
        <v>10</v>
      </c>
      <c r="H1267" s="29" t="s">
        <v>148</v>
      </c>
      <c r="I1267" s="124" t="s">
        <v>126</v>
      </c>
      <c r="J1267" s="36" t="s">
        <v>149</v>
      </c>
      <c r="K1267" s="125" t="s">
        <v>134</v>
      </c>
      <c r="L1267" s="29" t="s">
        <v>150</v>
      </c>
    </row>
    <row r="1268" spans="1:12" ht="129.6" x14ac:dyDescent="0.3">
      <c r="A1268" s="79">
        <v>18</v>
      </c>
      <c r="B1268" s="60" t="s">
        <v>7486</v>
      </c>
      <c r="C1268" s="60" t="s">
        <v>5885</v>
      </c>
      <c r="D1268" s="36" t="s">
        <v>124</v>
      </c>
      <c r="E1268" s="60" t="str">
        <f>CONCATENATE(Table2[[#This Row],[Original submission point Part 1]],".",Table2[[#This Row],[Original submission point Part 2]])</f>
        <v>188.11</v>
      </c>
      <c r="F1268" s="36">
        <v>188</v>
      </c>
      <c r="G1268" s="36">
        <v>11</v>
      </c>
      <c r="H1268" s="36" t="s">
        <v>151</v>
      </c>
      <c r="I1268" s="124" t="s">
        <v>126</v>
      </c>
      <c r="J1268" s="36" t="s">
        <v>149</v>
      </c>
      <c r="K1268" s="125" t="s">
        <v>134</v>
      </c>
      <c r="L1268" s="36" t="s">
        <v>152</v>
      </c>
    </row>
    <row r="1269" spans="1:12" ht="43.2" x14ac:dyDescent="0.3">
      <c r="A1269" s="79">
        <v>18</v>
      </c>
      <c r="B1269" s="60" t="s">
        <v>7486</v>
      </c>
      <c r="C1269" s="60" t="s">
        <v>5886</v>
      </c>
      <c r="D1269" s="36" t="s">
        <v>124</v>
      </c>
      <c r="E1269" s="60" t="str">
        <f>CONCATENATE(Table2[[#This Row],[Original submission point Part 1]],".",Table2[[#This Row],[Original submission point Part 2]])</f>
        <v>188.12</v>
      </c>
      <c r="F1269" s="36">
        <v>188</v>
      </c>
      <c r="G1269" s="36">
        <v>12</v>
      </c>
      <c r="H1269" s="29" t="s">
        <v>153</v>
      </c>
      <c r="I1269" s="124" t="s">
        <v>126</v>
      </c>
      <c r="J1269" s="29" t="s">
        <v>130</v>
      </c>
      <c r="K1269" s="125" t="s">
        <v>128</v>
      </c>
      <c r="L1269" s="29" t="s">
        <v>131</v>
      </c>
    </row>
    <row r="1270" spans="1:12" ht="72" x14ac:dyDescent="0.3">
      <c r="A1270" s="79">
        <v>18</v>
      </c>
      <c r="B1270" s="60" t="s">
        <v>7486</v>
      </c>
      <c r="C1270" s="60" t="s">
        <v>5887</v>
      </c>
      <c r="D1270" s="36" t="s">
        <v>124</v>
      </c>
      <c r="E1270" s="60" t="str">
        <f>CONCATENATE(Table2[[#This Row],[Original submission point Part 1]],".",Table2[[#This Row],[Original submission point Part 2]])</f>
        <v>188.13</v>
      </c>
      <c r="F1270" s="36">
        <v>188</v>
      </c>
      <c r="G1270" s="36">
        <v>13</v>
      </c>
      <c r="H1270" s="29" t="s">
        <v>154</v>
      </c>
      <c r="I1270" s="124" t="s">
        <v>126</v>
      </c>
      <c r="J1270" s="29" t="s">
        <v>155</v>
      </c>
      <c r="K1270" s="125" t="s">
        <v>128</v>
      </c>
      <c r="L1270" s="29" t="s">
        <v>156</v>
      </c>
    </row>
    <row r="1271" spans="1:12" ht="57.6" x14ac:dyDescent="0.3">
      <c r="A1271" s="79">
        <v>18</v>
      </c>
      <c r="B1271" s="60" t="s">
        <v>7486</v>
      </c>
      <c r="C1271" s="60" t="s">
        <v>5888</v>
      </c>
      <c r="D1271" s="29" t="s">
        <v>103</v>
      </c>
      <c r="E1271" s="60" t="str">
        <f>CONCATENATE(Table2[[#This Row],[Original submission point Part 1]],".",Table2[[#This Row],[Original submission point Part 2]])</f>
        <v>47.1</v>
      </c>
      <c r="F1271" s="29">
        <v>47</v>
      </c>
      <c r="G1271" s="29">
        <v>1</v>
      </c>
      <c r="H1271" s="29" t="s">
        <v>104</v>
      </c>
      <c r="I1271" s="99" t="s">
        <v>16</v>
      </c>
      <c r="J1271" s="29" t="s">
        <v>105</v>
      </c>
      <c r="K1271" s="30" t="s">
        <v>28</v>
      </c>
      <c r="L1271" s="29" t="s">
        <v>106</v>
      </c>
    </row>
    <row r="1272" spans="1:12" x14ac:dyDescent="0.3">
      <c r="A1272" s="79">
        <v>18</v>
      </c>
      <c r="B1272" s="60" t="s">
        <v>7486</v>
      </c>
      <c r="C1272" s="60" t="s">
        <v>5889</v>
      </c>
      <c r="D1272" s="29" t="s">
        <v>41</v>
      </c>
      <c r="E1272" s="60" t="str">
        <f>CONCATENATE(Table2[[#This Row],[Original submission point Part 1]],".",Table2[[#This Row],[Original submission point Part 2]])</f>
        <v>143.11</v>
      </c>
      <c r="F1272" s="29">
        <v>143</v>
      </c>
      <c r="G1272" s="29">
        <v>11</v>
      </c>
      <c r="H1272" s="29" t="s">
        <v>107</v>
      </c>
      <c r="I1272" s="99" t="s">
        <v>16</v>
      </c>
      <c r="J1272" s="29" t="s">
        <v>108</v>
      </c>
      <c r="K1272" s="30" t="s">
        <v>28</v>
      </c>
      <c r="L1272" s="29" t="s">
        <v>109</v>
      </c>
    </row>
    <row r="1273" spans="1:12" ht="86.4" x14ac:dyDescent="0.3">
      <c r="A1273" s="79">
        <v>18</v>
      </c>
      <c r="B1273" s="60" t="s">
        <v>7486</v>
      </c>
      <c r="C1273" s="60" t="s">
        <v>5890</v>
      </c>
      <c r="D1273" s="29" t="s">
        <v>41</v>
      </c>
      <c r="E1273" s="60" t="str">
        <f>CONCATENATE(Table2[[#This Row],[Original submission point Part 1]],".",Table2[[#This Row],[Original submission point Part 2]])</f>
        <v>143.125</v>
      </c>
      <c r="F1273" s="29">
        <v>143</v>
      </c>
      <c r="G1273" s="29">
        <v>125</v>
      </c>
      <c r="H1273" s="29" t="s">
        <v>110</v>
      </c>
      <c r="I1273" s="99" t="s">
        <v>22</v>
      </c>
      <c r="J1273" s="29" t="s">
        <v>111</v>
      </c>
      <c r="K1273" s="30" t="s">
        <v>24</v>
      </c>
      <c r="L1273" s="29" t="s">
        <v>112</v>
      </c>
    </row>
    <row r="1274" spans="1:12" ht="72" x14ac:dyDescent="0.3">
      <c r="A1274" s="79">
        <v>18</v>
      </c>
      <c r="B1274" s="60" t="s">
        <v>7486</v>
      </c>
      <c r="C1274" s="60" t="s">
        <v>5891</v>
      </c>
      <c r="D1274" s="29" t="s">
        <v>41</v>
      </c>
      <c r="E1274" s="60" t="str">
        <f>CONCATENATE(Table2[[#This Row],[Original submission point Part 1]],".",Table2[[#This Row],[Original submission point Part 2]])</f>
        <v>143.126</v>
      </c>
      <c r="F1274" s="29">
        <v>143</v>
      </c>
      <c r="G1274" s="29">
        <v>126</v>
      </c>
      <c r="H1274" s="29" t="s">
        <v>113</v>
      </c>
      <c r="I1274" s="99" t="s">
        <v>114</v>
      </c>
      <c r="J1274" s="29" t="s">
        <v>115</v>
      </c>
      <c r="K1274" s="30" t="s">
        <v>116</v>
      </c>
      <c r="L1274" s="29" t="s">
        <v>117</v>
      </c>
    </row>
    <row r="1275" spans="1:12" ht="57.6" x14ac:dyDescent="0.3">
      <c r="A1275" s="79">
        <v>18</v>
      </c>
      <c r="B1275" s="60" t="s">
        <v>7486</v>
      </c>
      <c r="C1275" s="60" t="s">
        <v>5892</v>
      </c>
      <c r="D1275" s="29" t="s">
        <v>41</v>
      </c>
      <c r="E1275" s="60" t="str">
        <f>CONCATENATE(Table2[[#This Row],[Original submission point Part 1]],".",Table2[[#This Row],[Original submission point Part 2]])</f>
        <v>143.128</v>
      </c>
      <c r="F1275" s="29">
        <v>143</v>
      </c>
      <c r="G1275" s="29">
        <v>128</v>
      </c>
      <c r="H1275" s="29" t="s">
        <v>118</v>
      </c>
      <c r="I1275" s="99" t="s">
        <v>16</v>
      </c>
      <c r="J1275" s="29" t="s">
        <v>119</v>
      </c>
      <c r="K1275" s="30" t="s">
        <v>28</v>
      </c>
      <c r="L1275" s="29" t="s">
        <v>120</v>
      </c>
    </row>
    <row r="1276" spans="1:12" ht="86.4" x14ac:dyDescent="0.3">
      <c r="A1276" s="79">
        <v>18</v>
      </c>
      <c r="B1276" s="60" t="s">
        <v>7486</v>
      </c>
      <c r="C1276" s="60" t="s">
        <v>5893</v>
      </c>
      <c r="D1276" s="29" t="s">
        <v>41</v>
      </c>
      <c r="E1276" s="60" t="str">
        <f>CONCATENATE(Table2[[#This Row],[Original submission point Part 1]],".",Table2[[#This Row],[Original submission point Part 2]])</f>
        <v>143.129</v>
      </c>
      <c r="F1276" s="29">
        <v>143</v>
      </c>
      <c r="G1276" s="29">
        <v>129</v>
      </c>
      <c r="H1276" s="29" t="s">
        <v>121</v>
      </c>
      <c r="I1276" s="99" t="s">
        <v>22</v>
      </c>
      <c r="J1276" s="29" t="s">
        <v>122</v>
      </c>
      <c r="K1276" s="30" t="s">
        <v>24</v>
      </c>
      <c r="L1276" s="29" t="s">
        <v>123</v>
      </c>
    </row>
    <row r="1277" spans="1:12" ht="57.6" x14ac:dyDescent="0.3">
      <c r="A1277" s="79">
        <v>18</v>
      </c>
      <c r="B1277" s="60" t="s">
        <v>7486</v>
      </c>
      <c r="C1277" s="60" t="s">
        <v>5894</v>
      </c>
      <c r="D1277" s="36" t="s">
        <v>124</v>
      </c>
      <c r="E1277" s="60" t="str">
        <f>CONCATENATE(Table2[[#This Row],[Original submission point Part 1]],".",Table2[[#This Row],[Original submission point Part 2]])</f>
        <v>188.2</v>
      </c>
      <c r="F1277" s="36">
        <v>188</v>
      </c>
      <c r="G1277" s="36">
        <v>2</v>
      </c>
      <c r="H1277" s="29" t="s">
        <v>125</v>
      </c>
      <c r="I1277" s="124" t="s">
        <v>126</v>
      </c>
      <c r="J1277" s="36" t="s">
        <v>127</v>
      </c>
      <c r="K1277" s="125" t="s">
        <v>128</v>
      </c>
      <c r="L1277" s="29" t="s">
        <v>129</v>
      </c>
    </row>
    <row r="1278" spans="1:12" ht="28.8" x14ac:dyDescent="0.3">
      <c r="A1278" s="79">
        <v>18</v>
      </c>
      <c r="B1278" s="60" t="s">
        <v>7486</v>
      </c>
      <c r="C1278" s="60" t="s">
        <v>5895</v>
      </c>
      <c r="D1278" s="36" t="s">
        <v>124</v>
      </c>
      <c r="E1278" s="60" t="str">
        <f>CONCATENATE(Table2[[#This Row],[Original submission point Part 1]],".",Table2[[#This Row],[Original submission point Part 2]])</f>
        <v>188.3</v>
      </c>
      <c r="F1278" s="36">
        <v>188</v>
      </c>
      <c r="G1278" s="36">
        <v>3</v>
      </c>
      <c r="H1278" s="36" t="s">
        <v>130</v>
      </c>
      <c r="I1278" s="124" t="s">
        <v>126</v>
      </c>
      <c r="J1278" s="36" t="s">
        <v>127</v>
      </c>
      <c r="K1278" s="125" t="s">
        <v>128</v>
      </c>
      <c r="L1278" s="29" t="s">
        <v>131</v>
      </c>
    </row>
    <row r="1279" spans="1:12" ht="86.4" x14ac:dyDescent="0.3">
      <c r="A1279" s="79">
        <v>18</v>
      </c>
      <c r="B1279" s="60" t="s">
        <v>7486</v>
      </c>
      <c r="C1279" s="60" t="s">
        <v>5896</v>
      </c>
      <c r="D1279" s="36" t="s">
        <v>124</v>
      </c>
      <c r="E1279" s="60" t="str">
        <f>CONCATENATE(Table2[[#This Row],[Original submission point Part 1]],".",Table2[[#This Row],[Original submission point Part 2]])</f>
        <v>188.4</v>
      </c>
      <c r="F1279" s="36">
        <v>188</v>
      </c>
      <c r="G1279" s="36">
        <v>4</v>
      </c>
      <c r="H1279" s="29" t="s">
        <v>132</v>
      </c>
      <c r="I1279" s="124" t="s">
        <v>126</v>
      </c>
      <c r="J1279" s="36" t="s">
        <v>133</v>
      </c>
      <c r="K1279" s="125" t="s">
        <v>134</v>
      </c>
      <c r="L1279" s="29" t="s">
        <v>135</v>
      </c>
    </row>
    <row r="1280" spans="1:12" ht="409.6" x14ac:dyDescent="0.3">
      <c r="A1280" s="79">
        <v>181</v>
      </c>
      <c r="B1280" s="60" t="s">
        <v>7487</v>
      </c>
      <c r="C1280" s="60" t="s">
        <v>5897</v>
      </c>
      <c r="D1280" s="60" t="s">
        <v>2235</v>
      </c>
      <c r="E1280" s="60" t="str">
        <f>CONCATENATE(Table2[[#This Row],[Original submission point Part 1]],".",Table2[[#This Row],[Original submission point Part 2]])</f>
        <v>156.58</v>
      </c>
      <c r="F1280" s="80">
        <v>156</v>
      </c>
      <c r="G1280" s="80">
        <v>58</v>
      </c>
      <c r="H1280" s="60" t="s">
        <v>2238</v>
      </c>
      <c r="I1280" s="100" t="s">
        <v>22</v>
      </c>
      <c r="J1280" s="60" t="s">
        <v>2239</v>
      </c>
      <c r="K1280" s="82" t="s">
        <v>24</v>
      </c>
      <c r="L1280" s="60" t="s">
        <v>2232</v>
      </c>
    </row>
    <row r="1281" spans="1:12" ht="316.8" x14ac:dyDescent="0.3">
      <c r="A1281" s="79">
        <v>181</v>
      </c>
      <c r="B1281" s="60" t="s">
        <v>7487</v>
      </c>
      <c r="C1281" s="60" t="s">
        <v>5898</v>
      </c>
      <c r="D1281" s="60" t="s">
        <v>1001</v>
      </c>
      <c r="E1281" s="60" t="str">
        <f>CONCATENATE(Table2[[#This Row],[Original submission point Part 1]],".",Table2[[#This Row],[Original submission point Part 2]])</f>
        <v>156.121</v>
      </c>
      <c r="F1281" s="80">
        <v>156</v>
      </c>
      <c r="G1281" s="80">
        <v>121</v>
      </c>
      <c r="H1281" s="60" t="s">
        <v>2240</v>
      </c>
      <c r="I1281" s="100" t="s">
        <v>22</v>
      </c>
      <c r="J1281" s="60" t="s">
        <v>2241</v>
      </c>
      <c r="K1281" s="82" t="s">
        <v>24</v>
      </c>
      <c r="L1281" s="60" t="s">
        <v>2232</v>
      </c>
    </row>
    <row r="1282" spans="1:12" ht="144" x14ac:dyDescent="0.3">
      <c r="A1282" s="79">
        <v>181</v>
      </c>
      <c r="B1282" s="60" t="s">
        <v>7487</v>
      </c>
      <c r="C1282" s="60" t="s">
        <v>5899</v>
      </c>
      <c r="D1282" s="60" t="s">
        <v>1001</v>
      </c>
      <c r="E1282" s="60" t="str">
        <f>CONCATENATE(Table2[[#This Row],[Original submission point Part 1]],".",Table2[[#This Row],[Original submission point Part 2]])</f>
        <v>156.124</v>
      </c>
      <c r="F1282" s="80">
        <v>156</v>
      </c>
      <c r="G1282" s="80">
        <v>124</v>
      </c>
      <c r="H1282" s="29" t="s">
        <v>2242</v>
      </c>
      <c r="I1282" s="100" t="s">
        <v>22</v>
      </c>
      <c r="J1282" s="60" t="s">
        <v>2243</v>
      </c>
      <c r="K1282" s="82" t="s">
        <v>24</v>
      </c>
      <c r="L1282" s="60" t="s">
        <v>2232</v>
      </c>
    </row>
    <row r="1283" spans="1:12" ht="158.4" x14ac:dyDescent="0.3">
      <c r="A1283" s="79">
        <v>181</v>
      </c>
      <c r="B1283" s="60" t="s">
        <v>7487</v>
      </c>
      <c r="C1283" s="60" t="s">
        <v>5900</v>
      </c>
      <c r="D1283" s="60" t="s">
        <v>1001</v>
      </c>
      <c r="E1283" s="60" t="str">
        <f>CONCATENATE(Table2[[#This Row],[Original submission point Part 1]],".",Table2[[#This Row],[Original submission point Part 2]])</f>
        <v>156.125</v>
      </c>
      <c r="F1283" s="80">
        <v>156</v>
      </c>
      <c r="G1283" s="80">
        <v>125</v>
      </c>
      <c r="H1283" s="29" t="s">
        <v>2244</v>
      </c>
      <c r="I1283" s="100" t="s">
        <v>22</v>
      </c>
      <c r="J1283" s="60" t="s">
        <v>2245</v>
      </c>
      <c r="K1283" s="82" t="s">
        <v>24</v>
      </c>
      <c r="L1283" s="60" t="s">
        <v>2246</v>
      </c>
    </row>
    <row r="1284" spans="1:12" ht="172.8" x14ac:dyDescent="0.3">
      <c r="A1284" s="79">
        <v>181</v>
      </c>
      <c r="B1284" s="60" t="s">
        <v>7487</v>
      </c>
      <c r="C1284" s="60" t="s">
        <v>5901</v>
      </c>
      <c r="D1284" s="60" t="s">
        <v>2247</v>
      </c>
      <c r="E1284" s="60" t="str">
        <f>CONCATENATE(Table2[[#This Row],[Original submission point Part 1]],".",Table2[[#This Row],[Original submission point Part 2]])</f>
        <v>162.5</v>
      </c>
      <c r="F1284" s="80">
        <v>162</v>
      </c>
      <c r="G1284" s="80">
        <v>5</v>
      </c>
      <c r="H1284" s="60" t="s">
        <v>2248</v>
      </c>
      <c r="I1284" s="100" t="s">
        <v>16</v>
      </c>
      <c r="J1284" s="60" t="s">
        <v>2249</v>
      </c>
      <c r="K1284" s="82" t="s">
        <v>28</v>
      </c>
      <c r="L1284" s="60" t="s">
        <v>2217</v>
      </c>
    </row>
    <row r="1285" spans="1:12" ht="158.4" x14ac:dyDescent="0.3">
      <c r="A1285" s="79">
        <v>181</v>
      </c>
      <c r="B1285" s="60" t="s">
        <v>7487</v>
      </c>
      <c r="C1285" s="60" t="s">
        <v>5902</v>
      </c>
      <c r="D1285" s="60" t="s">
        <v>2250</v>
      </c>
      <c r="E1285" s="60" t="str">
        <f>CONCATENATE(Table2[[#This Row],[Original submission point Part 1]],".",Table2[[#This Row],[Original submission point Part 2]])</f>
        <v>176.39</v>
      </c>
      <c r="F1285" s="80">
        <v>176</v>
      </c>
      <c r="G1285" s="80">
        <v>39</v>
      </c>
      <c r="H1285" s="60" t="s">
        <v>2251</v>
      </c>
      <c r="I1285" s="100" t="s">
        <v>22</v>
      </c>
      <c r="J1285" s="60" t="s">
        <v>2252</v>
      </c>
      <c r="K1285" s="82" t="s">
        <v>24</v>
      </c>
      <c r="L1285" s="60" t="s">
        <v>2232</v>
      </c>
    </row>
    <row r="1286" spans="1:12" ht="158.4" x14ac:dyDescent="0.3">
      <c r="A1286" s="79">
        <v>181</v>
      </c>
      <c r="B1286" s="60" t="s">
        <v>7487</v>
      </c>
      <c r="C1286" s="60" t="s">
        <v>5903</v>
      </c>
      <c r="D1286" s="60" t="s">
        <v>2253</v>
      </c>
      <c r="E1286" s="60" t="str">
        <f>CONCATENATE(Table2[[#This Row],[Original submission point Part 1]],".",Table2[[#This Row],[Original submission point Part 2]])</f>
        <v>208.39</v>
      </c>
      <c r="F1286" s="80">
        <v>208</v>
      </c>
      <c r="G1286" s="80">
        <v>39</v>
      </c>
      <c r="H1286" s="60" t="s">
        <v>2251</v>
      </c>
      <c r="I1286" s="100" t="s">
        <v>22</v>
      </c>
      <c r="J1286" s="60" t="s">
        <v>2252</v>
      </c>
      <c r="K1286" s="82" t="s">
        <v>24</v>
      </c>
      <c r="L1286" s="60" t="s">
        <v>2232</v>
      </c>
    </row>
    <row r="1287" spans="1:12" ht="158.4" x14ac:dyDescent="0.3">
      <c r="A1287" s="79">
        <v>181</v>
      </c>
      <c r="B1287" s="60" t="s">
        <v>7487</v>
      </c>
      <c r="C1287" s="60" t="s">
        <v>5904</v>
      </c>
      <c r="D1287" s="60" t="s">
        <v>2254</v>
      </c>
      <c r="E1287" s="60" t="str">
        <f>CONCATENATE(Table2[[#This Row],[Original submission point Part 1]],".",Table2[[#This Row],[Original submission point Part 2]])</f>
        <v>209.39</v>
      </c>
      <c r="F1287" s="80">
        <v>209</v>
      </c>
      <c r="G1287" s="80">
        <v>39</v>
      </c>
      <c r="H1287" s="60" t="s">
        <v>2251</v>
      </c>
      <c r="I1287" s="100" t="s">
        <v>22</v>
      </c>
      <c r="J1287" s="60" t="s">
        <v>2252</v>
      </c>
      <c r="K1287" s="82" t="s">
        <v>24</v>
      </c>
      <c r="L1287" s="60" t="s">
        <v>2232</v>
      </c>
    </row>
    <row r="1288" spans="1:12" ht="158.4" x14ac:dyDescent="0.3">
      <c r="A1288" s="79">
        <v>181</v>
      </c>
      <c r="B1288" s="60" t="s">
        <v>7487</v>
      </c>
      <c r="C1288" s="60" t="s">
        <v>5905</v>
      </c>
      <c r="D1288" s="60" t="s">
        <v>2255</v>
      </c>
      <c r="E1288" s="60" t="str">
        <f>CONCATENATE(Table2[[#This Row],[Original submission point Part 1]],".",Table2[[#This Row],[Original submission point Part 2]])</f>
        <v>210.39</v>
      </c>
      <c r="F1288" s="80">
        <v>210</v>
      </c>
      <c r="G1288" s="80">
        <v>39</v>
      </c>
      <c r="H1288" s="60" t="s">
        <v>2251</v>
      </c>
      <c r="I1288" s="100" t="s">
        <v>22</v>
      </c>
      <c r="J1288" s="60" t="s">
        <v>2252</v>
      </c>
      <c r="K1288" s="82" t="s">
        <v>24</v>
      </c>
      <c r="L1288" s="60" t="s">
        <v>2232</v>
      </c>
    </row>
    <row r="1289" spans="1:12" ht="86.4" x14ac:dyDescent="0.3">
      <c r="A1289" s="79">
        <v>181</v>
      </c>
      <c r="B1289" s="60" t="s">
        <v>7487</v>
      </c>
      <c r="C1289" s="60" t="s">
        <v>5906</v>
      </c>
      <c r="D1289" s="60" t="s">
        <v>494</v>
      </c>
      <c r="E1289" s="60" t="str">
        <f>CONCATENATE(Table2[[#This Row],[Original submission point Part 1]],".",Table2[[#This Row],[Original submission point Part 2]])</f>
        <v>249.2</v>
      </c>
      <c r="F1289" s="80">
        <v>249</v>
      </c>
      <c r="G1289" s="80">
        <v>2</v>
      </c>
      <c r="H1289" s="60" t="s">
        <v>2256</v>
      </c>
      <c r="I1289" s="100" t="s">
        <v>16</v>
      </c>
      <c r="J1289" s="60" t="s">
        <v>2257</v>
      </c>
      <c r="K1289" s="82" t="s">
        <v>28</v>
      </c>
      <c r="L1289" s="60" t="s">
        <v>2258</v>
      </c>
    </row>
    <row r="1290" spans="1:12" ht="144" x14ac:dyDescent="0.3">
      <c r="A1290" s="79">
        <v>181</v>
      </c>
      <c r="B1290" s="60" t="s">
        <v>7487</v>
      </c>
      <c r="C1290" s="60" t="s">
        <v>5907</v>
      </c>
      <c r="D1290" s="60" t="s">
        <v>334</v>
      </c>
      <c r="E1290" s="60" t="str">
        <f>CONCATENATE(Table2[[#This Row],[Original submission point Part 1]],".",Table2[[#This Row],[Original submission point Part 2]])</f>
        <v>42.14</v>
      </c>
      <c r="F1290" s="80">
        <v>42</v>
      </c>
      <c r="G1290" s="80">
        <v>14</v>
      </c>
      <c r="H1290" s="60" t="s">
        <v>2215</v>
      </c>
      <c r="I1290" s="100" t="s">
        <v>16</v>
      </c>
      <c r="J1290" s="60" t="s">
        <v>2216</v>
      </c>
      <c r="K1290" s="82" t="s">
        <v>28</v>
      </c>
      <c r="L1290" s="60" t="s">
        <v>2217</v>
      </c>
    </row>
    <row r="1291" spans="1:12" ht="86.4" x14ac:dyDescent="0.3">
      <c r="A1291" s="79">
        <v>181</v>
      </c>
      <c r="B1291" s="60" t="s">
        <v>7487</v>
      </c>
      <c r="C1291" s="60" t="s">
        <v>5908</v>
      </c>
      <c r="D1291" s="60" t="s">
        <v>495</v>
      </c>
      <c r="E1291" s="60" t="str">
        <f>CONCATENATE(Table2[[#This Row],[Original submission point Part 1]],".",Table2[[#This Row],[Original submission point Part 2]])</f>
        <v>250.2</v>
      </c>
      <c r="F1291" s="80">
        <v>250</v>
      </c>
      <c r="G1291" s="80">
        <v>2</v>
      </c>
      <c r="H1291" s="60" t="s">
        <v>2256</v>
      </c>
      <c r="I1291" s="100" t="s">
        <v>16</v>
      </c>
      <c r="J1291" s="60" t="s">
        <v>2257</v>
      </c>
      <c r="K1291" s="82" t="s">
        <v>28</v>
      </c>
      <c r="L1291" s="60" t="s">
        <v>2258</v>
      </c>
    </row>
    <row r="1292" spans="1:12" ht="86.4" x14ac:dyDescent="0.3">
      <c r="A1292" s="79">
        <v>181</v>
      </c>
      <c r="B1292" s="60" t="s">
        <v>7487</v>
      </c>
      <c r="C1292" s="60" t="s">
        <v>5909</v>
      </c>
      <c r="D1292" s="60" t="s">
        <v>496</v>
      </c>
      <c r="E1292" s="60" t="str">
        <f>CONCATENATE(Table2[[#This Row],[Original submission point Part 1]],".",Table2[[#This Row],[Original submission point Part 2]])</f>
        <v>251.2</v>
      </c>
      <c r="F1292" s="80">
        <v>251</v>
      </c>
      <c r="G1292" s="80">
        <v>2</v>
      </c>
      <c r="H1292" s="60" t="s">
        <v>2256</v>
      </c>
      <c r="I1292" s="100" t="s">
        <v>16</v>
      </c>
      <c r="J1292" s="60" t="s">
        <v>2257</v>
      </c>
      <c r="K1292" s="82" t="s">
        <v>28</v>
      </c>
      <c r="L1292" s="60" t="s">
        <v>2258</v>
      </c>
    </row>
    <row r="1293" spans="1:12" ht="86.4" x14ac:dyDescent="0.3">
      <c r="A1293" s="79">
        <v>181</v>
      </c>
      <c r="B1293" s="60" t="s">
        <v>7487</v>
      </c>
      <c r="C1293" s="60" t="s">
        <v>5910</v>
      </c>
      <c r="D1293" s="60" t="s">
        <v>497</v>
      </c>
      <c r="E1293" s="60" t="str">
        <f>CONCATENATE(Table2[[#This Row],[Original submission point Part 1]],".",Table2[[#This Row],[Original submission point Part 2]])</f>
        <v>252.2</v>
      </c>
      <c r="F1293" s="80">
        <v>252</v>
      </c>
      <c r="G1293" s="80">
        <v>2</v>
      </c>
      <c r="H1293" s="60" t="s">
        <v>2256</v>
      </c>
      <c r="I1293" s="100" t="s">
        <v>16</v>
      </c>
      <c r="J1293" s="60" t="s">
        <v>2257</v>
      </c>
      <c r="K1293" s="82" t="s">
        <v>28</v>
      </c>
      <c r="L1293" s="60" t="s">
        <v>2258</v>
      </c>
    </row>
    <row r="1294" spans="1:12" ht="172.8" x14ac:dyDescent="0.3">
      <c r="A1294" s="79">
        <v>181</v>
      </c>
      <c r="B1294" s="60" t="s">
        <v>7487</v>
      </c>
      <c r="C1294" s="60" t="s">
        <v>5911</v>
      </c>
      <c r="D1294" s="60" t="s">
        <v>334</v>
      </c>
      <c r="E1294" s="60" t="str">
        <f>CONCATENATE(Table2[[#This Row],[Original submission point Part 1]],".",Table2[[#This Row],[Original submission point Part 2]])</f>
        <v>43.18</v>
      </c>
      <c r="F1294" s="80">
        <v>43</v>
      </c>
      <c r="G1294" s="80">
        <v>18</v>
      </c>
      <c r="H1294" s="60" t="s">
        <v>2218</v>
      </c>
      <c r="I1294" s="100" t="s">
        <v>16</v>
      </c>
      <c r="J1294" s="60" t="s">
        <v>2219</v>
      </c>
      <c r="K1294" s="82" t="s">
        <v>28</v>
      </c>
      <c r="L1294" s="60" t="s">
        <v>2217</v>
      </c>
    </row>
    <row r="1295" spans="1:12" ht="288" x14ac:dyDescent="0.3">
      <c r="A1295" s="79">
        <v>181</v>
      </c>
      <c r="B1295" s="60" t="s">
        <v>7487</v>
      </c>
      <c r="C1295" s="60" t="s">
        <v>5912</v>
      </c>
      <c r="D1295" s="60" t="s">
        <v>41</v>
      </c>
      <c r="E1295" s="60" t="str">
        <f>CONCATENATE(Table2[[#This Row],[Original submission point Part 1]],".",Table2[[#This Row],[Original submission point Part 2]])</f>
        <v>143.90</v>
      </c>
      <c r="F1295" s="80">
        <v>143</v>
      </c>
      <c r="G1295" s="80">
        <v>90</v>
      </c>
      <c r="H1295" s="60" t="s">
        <v>2220</v>
      </c>
      <c r="I1295" s="100" t="s">
        <v>16</v>
      </c>
      <c r="J1295" s="60" t="s">
        <v>2221</v>
      </c>
      <c r="K1295" s="82" t="s">
        <v>28</v>
      </c>
      <c r="L1295" s="60" t="s">
        <v>2222</v>
      </c>
    </row>
    <row r="1296" spans="1:12" ht="230.4" x14ac:dyDescent="0.3">
      <c r="A1296" s="79">
        <v>181</v>
      </c>
      <c r="B1296" s="60" t="s">
        <v>7487</v>
      </c>
      <c r="C1296" s="60" t="s">
        <v>5913</v>
      </c>
      <c r="D1296" s="60" t="s">
        <v>41</v>
      </c>
      <c r="E1296" s="60" t="str">
        <f>CONCATENATE(Table2[[#This Row],[Original submission point Part 1]],".",Table2[[#This Row],[Original submission point Part 2]])</f>
        <v>143.91</v>
      </c>
      <c r="F1296" s="80">
        <v>143</v>
      </c>
      <c r="G1296" s="80">
        <v>91</v>
      </c>
      <c r="H1296" s="60" t="s">
        <v>2223</v>
      </c>
      <c r="I1296" s="100" t="s">
        <v>16</v>
      </c>
      <c r="J1296" s="60" t="s">
        <v>2221</v>
      </c>
      <c r="K1296" s="82" t="s">
        <v>28</v>
      </c>
      <c r="L1296" s="60" t="s">
        <v>2222</v>
      </c>
    </row>
    <row r="1297" spans="1:12" ht="158.4" x14ac:dyDescent="0.3">
      <c r="A1297" s="79">
        <v>181</v>
      </c>
      <c r="B1297" s="60" t="s">
        <v>7487</v>
      </c>
      <c r="C1297" s="60" t="s">
        <v>5914</v>
      </c>
      <c r="D1297" s="60" t="s">
        <v>41</v>
      </c>
      <c r="E1297" s="60" t="str">
        <f>CONCATENATE(Table2[[#This Row],[Original submission point Part 1]],".",Table2[[#This Row],[Original submission point Part 2]])</f>
        <v>143.103</v>
      </c>
      <c r="F1297" s="80">
        <v>143</v>
      </c>
      <c r="G1297" s="80">
        <v>103</v>
      </c>
      <c r="H1297" s="29" t="s">
        <v>2224</v>
      </c>
      <c r="I1297" s="100" t="s">
        <v>16</v>
      </c>
      <c r="J1297" s="60" t="s">
        <v>2225</v>
      </c>
      <c r="K1297" s="82" t="s">
        <v>28</v>
      </c>
      <c r="L1297" s="60" t="s">
        <v>2217</v>
      </c>
    </row>
    <row r="1298" spans="1:12" ht="187.2" x14ac:dyDescent="0.3">
      <c r="A1298" s="79">
        <v>181</v>
      </c>
      <c r="B1298" s="60" t="s">
        <v>7487</v>
      </c>
      <c r="C1298" s="60" t="s">
        <v>5915</v>
      </c>
      <c r="D1298" s="60" t="s">
        <v>2226</v>
      </c>
      <c r="E1298" s="60" t="str">
        <f>CONCATENATE(Table2[[#This Row],[Original submission point Part 1]],".",Table2[[#This Row],[Original submission point Part 2]])</f>
        <v>152.45</v>
      </c>
      <c r="F1298" s="80">
        <v>152</v>
      </c>
      <c r="G1298" s="80">
        <v>45</v>
      </c>
      <c r="H1298" s="60" t="s">
        <v>2227</v>
      </c>
      <c r="I1298" s="100" t="s">
        <v>16</v>
      </c>
      <c r="J1298" s="60" t="s">
        <v>2228</v>
      </c>
      <c r="K1298" s="82" t="s">
        <v>28</v>
      </c>
      <c r="L1298" s="60" t="s">
        <v>2217</v>
      </c>
    </row>
    <row r="1299" spans="1:12" ht="259.2" x14ac:dyDescent="0.3">
      <c r="A1299" s="79">
        <v>181</v>
      </c>
      <c r="B1299" s="60" t="s">
        <v>7487</v>
      </c>
      <c r="C1299" s="60" t="s">
        <v>5916</v>
      </c>
      <c r="D1299" s="60" t="s">
        <v>2229</v>
      </c>
      <c r="E1299" s="60" t="str">
        <f>CONCATENATE(Table2[[#This Row],[Original submission point Part 1]],".",Table2[[#This Row],[Original submission point Part 2]])</f>
        <v>156.3</v>
      </c>
      <c r="F1299" s="80">
        <v>156</v>
      </c>
      <c r="G1299" s="80">
        <v>3</v>
      </c>
      <c r="H1299" s="60" t="s">
        <v>2230</v>
      </c>
      <c r="I1299" s="100" t="s">
        <v>22</v>
      </c>
      <c r="J1299" s="60" t="s">
        <v>2231</v>
      </c>
      <c r="K1299" s="82" t="s">
        <v>24</v>
      </c>
      <c r="L1299" s="60" t="s">
        <v>2232</v>
      </c>
    </row>
    <row r="1300" spans="1:12" ht="144" x14ac:dyDescent="0.3">
      <c r="A1300" s="79">
        <v>181</v>
      </c>
      <c r="B1300" s="60" t="s">
        <v>7487</v>
      </c>
      <c r="C1300" s="60" t="s">
        <v>5917</v>
      </c>
      <c r="D1300" s="60" t="s">
        <v>1001</v>
      </c>
      <c r="E1300" s="60" t="str">
        <f>CONCATENATE(Table2[[#This Row],[Original submission point Part 1]],".",Table2[[#This Row],[Original submission point Part 2]])</f>
        <v>156.52</v>
      </c>
      <c r="F1300" s="80">
        <v>156</v>
      </c>
      <c r="G1300" s="80">
        <v>52</v>
      </c>
      <c r="H1300" s="60" t="s">
        <v>2233</v>
      </c>
      <c r="I1300" s="100" t="s">
        <v>22</v>
      </c>
      <c r="J1300" s="60" t="s">
        <v>2234</v>
      </c>
      <c r="K1300" s="82" t="s">
        <v>24</v>
      </c>
      <c r="L1300" s="60" t="s">
        <v>2232</v>
      </c>
    </row>
    <row r="1301" spans="1:12" ht="409.6" x14ac:dyDescent="0.3">
      <c r="A1301" s="79">
        <v>181</v>
      </c>
      <c r="B1301" s="60" t="s">
        <v>7487</v>
      </c>
      <c r="C1301" s="60" t="s">
        <v>5918</v>
      </c>
      <c r="D1301" s="60" t="s">
        <v>2235</v>
      </c>
      <c r="E1301" s="60" t="str">
        <f>CONCATENATE(Table2[[#This Row],[Original submission point Part 1]],".",Table2[[#This Row],[Original submission point Part 2]])</f>
        <v>156.57</v>
      </c>
      <c r="F1301" s="80">
        <v>156</v>
      </c>
      <c r="G1301" s="80">
        <v>57</v>
      </c>
      <c r="H1301" s="60" t="s">
        <v>2236</v>
      </c>
      <c r="I1301" s="100" t="s">
        <v>22</v>
      </c>
      <c r="J1301" s="60" t="s">
        <v>2237</v>
      </c>
      <c r="K1301" s="82" t="s">
        <v>24</v>
      </c>
      <c r="L1301" s="60" t="s">
        <v>2232</v>
      </c>
    </row>
    <row r="1302" spans="1:12" ht="57.6" x14ac:dyDescent="0.3">
      <c r="A1302" s="79">
        <v>182</v>
      </c>
      <c r="B1302" s="60" t="s">
        <v>3845</v>
      </c>
      <c r="C1302" s="60" t="s">
        <v>5919</v>
      </c>
      <c r="D1302" s="60" t="s">
        <v>1361</v>
      </c>
      <c r="E1302" s="60" t="str">
        <f>CONCATENATE(Table2[[#This Row],[Original submission point Part 1]],".",Table2[[#This Row],[Original submission point Part 2]])</f>
        <v>181.58</v>
      </c>
      <c r="F1302" s="84">
        <v>181</v>
      </c>
      <c r="G1302" s="84">
        <v>58</v>
      </c>
      <c r="H1302" s="60" t="s">
        <v>2287</v>
      </c>
      <c r="I1302" s="100" t="s">
        <v>272</v>
      </c>
      <c r="J1302" s="60" t="s">
        <v>2288</v>
      </c>
      <c r="K1302" s="82" t="s">
        <v>542</v>
      </c>
      <c r="L1302" s="60" t="s">
        <v>2289</v>
      </c>
    </row>
    <row r="1303" spans="1:12" ht="57.6" x14ac:dyDescent="0.3">
      <c r="A1303" s="79">
        <v>182</v>
      </c>
      <c r="B1303" s="60" t="s">
        <v>3845</v>
      </c>
      <c r="C1303" s="60" t="s">
        <v>5920</v>
      </c>
      <c r="D1303" s="60" t="s">
        <v>2290</v>
      </c>
      <c r="E1303" s="60" t="str">
        <f>CONCATENATE(Table2[[#This Row],[Original submission point Part 1]],".",Table2[[#This Row],[Original submission point Part 2]])</f>
        <v>240.6</v>
      </c>
      <c r="F1303" s="79">
        <v>240</v>
      </c>
      <c r="G1303" s="79">
        <v>6</v>
      </c>
      <c r="H1303" s="60" t="s">
        <v>2291</v>
      </c>
      <c r="I1303" s="100" t="s">
        <v>272</v>
      </c>
      <c r="J1303" s="60" t="s">
        <v>2292</v>
      </c>
      <c r="K1303" s="82" t="s">
        <v>542</v>
      </c>
      <c r="L1303" s="60" t="s">
        <v>2267</v>
      </c>
    </row>
    <row r="1304" spans="1:12" ht="28.8" x14ac:dyDescent="0.3">
      <c r="A1304" s="79">
        <v>182</v>
      </c>
      <c r="B1304" s="60" t="s">
        <v>3845</v>
      </c>
      <c r="C1304" s="60" t="s">
        <v>5921</v>
      </c>
      <c r="D1304" s="60" t="s">
        <v>85</v>
      </c>
      <c r="E1304" s="60" t="str">
        <f>CONCATENATE(Table2[[#This Row],[Original submission point Part 1]],".",Table2[[#This Row],[Original submission point Part 2]])</f>
        <v>245.46</v>
      </c>
      <c r="F1304" s="79">
        <v>245</v>
      </c>
      <c r="G1304" s="79">
        <v>46</v>
      </c>
      <c r="H1304" s="60" t="s">
        <v>2293</v>
      </c>
      <c r="I1304" s="100" t="s">
        <v>16</v>
      </c>
      <c r="J1304" s="60" t="s">
        <v>2294</v>
      </c>
      <c r="K1304" s="82" t="s">
        <v>28</v>
      </c>
      <c r="L1304" s="60" t="s">
        <v>2295</v>
      </c>
    </row>
    <row r="1305" spans="1:12" ht="43.2" x14ac:dyDescent="0.3">
      <c r="A1305" s="79">
        <v>182</v>
      </c>
      <c r="B1305" s="60" t="s">
        <v>3845</v>
      </c>
      <c r="C1305" s="60" t="s">
        <v>5922</v>
      </c>
      <c r="D1305" s="60" t="s">
        <v>85</v>
      </c>
      <c r="E1305" s="60" t="str">
        <f>CONCATENATE(Table2[[#This Row],[Original submission point Part 1]],".",Table2[[#This Row],[Original submission point Part 2]])</f>
        <v>245.47</v>
      </c>
      <c r="F1305" s="84">
        <v>245</v>
      </c>
      <c r="G1305" s="84">
        <v>47</v>
      </c>
      <c r="H1305" s="60" t="s">
        <v>2296</v>
      </c>
      <c r="I1305" s="100" t="s">
        <v>272</v>
      </c>
      <c r="J1305" s="60" t="s">
        <v>2297</v>
      </c>
      <c r="K1305" s="82" t="s">
        <v>28</v>
      </c>
      <c r="L1305" s="60" t="s">
        <v>2298</v>
      </c>
    </row>
    <row r="1306" spans="1:12" ht="72" x14ac:dyDescent="0.3">
      <c r="A1306" s="79">
        <v>182</v>
      </c>
      <c r="B1306" s="60" t="s">
        <v>3845</v>
      </c>
      <c r="C1306" s="60" t="s">
        <v>5923</v>
      </c>
      <c r="D1306" s="60" t="s">
        <v>85</v>
      </c>
      <c r="E1306" s="60" t="str">
        <f>CONCATENATE(Table2[[#This Row],[Original submission point Part 1]],".",Table2[[#This Row],[Original submission point Part 2]])</f>
        <v>245.68</v>
      </c>
      <c r="F1306" s="79">
        <v>245</v>
      </c>
      <c r="G1306" s="79">
        <v>68</v>
      </c>
      <c r="H1306" s="60" t="s">
        <v>2299</v>
      </c>
      <c r="I1306" s="100" t="s">
        <v>272</v>
      </c>
      <c r="J1306" s="60" t="s">
        <v>2300</v>
      </c>
      <c r="K1306" s="82" t="s">
        <v>542</v>
      </c>
      <c r="L1306" s="60" t="s">
        <v>2301</v>
      </c>
    </row>
    <row r="1307" spans="1:12" ht="43.2" x14ac:dyDescent="0.3">
      <c r="A1307" s="79">
        <v>182</v>
      </c>
      <c r="B1307" s="60" t="s">
        <v>3845</v>
      </c>
      <c r="C1307" s="60" t="s">
        <v>5924</v>
      </c>
      <c r="D1307" s="60" t="s">
        <v>85</v>
      </c>
      <c r="E1307" s="60" t="str">
        <f>CONCATENATE(Table2[[#This Row],[Original submission point Part 1]],".",Table2[[#This Row],[Original submission point Part 2]])</f>
        <v>245.80</v>
      </c>
      <c r="F1307" s="79">
        <v>245</v>
      </c>
      <c r="G1307" s="79">
        <v>80</v>
      </c>
      <c r="H1307" s="60" t="s">
        <v>2302</v>
      </c>
      <c r="I1307" s="100" t="s">
        <v>272</v>
      </c>
      <c r="J1307" s="60" t="s">
        <v>2303</v>
      </c>
      <c r="K1307" s="82" t="s">
        <v>542</v>
      </c>
      <c r="L1307" s="60" t="s">
        <v>2304</v>
      </c>
    </row>
    <row r="1308" spans="1:12" ht="57.6" x14ac:dyDescent="0.3">
      <c r="A1308" s="79">
        <v>182</v>
      </c>
      <c r="B1308" s="60" t="s">
        <v>3845</v>
      </c>
      <c r="C1308" s="60" t="s">
        <v>5925</v>
      </c>
      <c r="D1308" s="60" t="s">
        <v>85</v>
      </c>
      <c r="E1308" s="60" t="str">
        <f>CONCATENATE(Table2[[#This Row],[Original submission point Part 1]],".",Table2[[#This Row],[Original submission point Part 2]])</f>
        <v>246.65</v>
      </c>
      <c r="F1308" s="84">
        <v>246</v>
      </c>
      <c r="G1308" s="84">
        <v>65</v>
      </c>
      <c r="H1308" s="60" t="s">
        <v>2305</v>
      </c>
      <c r="I1308" s="100" t="s">
        <v>272</v>
      </c>
      <c r="J1308" s="60" t="s">
        <v>2306</v>
      </c>
      <c r="K1308" s="82" t="s">
        <v>542</v>
      </c>
      <c r="L1308" s="60" t="s">
        <v>2307</v>
      </c>
    </row>
    <row r="1309" spans="1:12" ht="72" x14ac:dyDescent="0.3">
      <c r="A1309" s="79">
        <v>182</v>
      </c>
      <c r="B1309" s="60" t="s">
        <v>3845</v>
      </c>
      <c r="C1309" s="60" t="s">
        <v>5926</v>
      </c>
      <c r="D1309" s="60" t="s">
        <v>334</v>
      </c>
      <c r="E1309" s="60" t="str">
        <f>CONCATENATE(Table2[[#This Row],[Original submission point Part 1]],".",Table2[[#This Row],[Original submission point Part 2]])</f>
        <v>42.36</v>
      </c>
      <c r="F1309" s="84">
        <v>42</v>
      </c>
      <c r="G1309" s="84">
        <v>36</v>
      </c>
      <c r="H1309" s="60" t="s">
        <v>2259</v>
      </c>
      <c r="I1309" s="100" t="s">
        <v>16</v>
      </c>
      <c r="J1309" s="60" t="s">
        <v>2260</v>
      </c>
      <c r="K1309" s="82" t="s">
        <v>542</v>
      </c>
      <c r="L1309" s="60" t="s">
        <v>2261</v>
      </c>
    </row>
    <row r="1310" spans="1:12" ht="72" x14ac:dyDescent="0.3">
      <c r="A1310" s="79">
        <v>182</v>
      </c>
      <c r="B1310" s="60" t="s">
        <v>3845</v>
      </c>
      <c r="C1310" s="60" t="s">
        <v>5927</v>
      </c>
      <c r="D1310" s="60" t="s">
        <v>334</v>
      </c>
      <c r="E1310" s="60" t="str">
        <f>CONCATENATE(Table2[[#This Row],[Original submission point Part 1]],".",Table2[[#This Row],[Original submission point Part 2]])</f>
        <v>42.46</v>
      </c>
      <c r="F1310" s="79">
        <v>42</v>
      </c>
      <c r="G1310" s="79">
        <v>46</v>
      </c>
      <c r="H1310" s="60" t="s">
        <v>2262</v>
      </c>
      <c r="I1310" s="100" t="s">
        <v>22</v>
      </c>
      <c r="J1310" s="60" t="s">
        <v>2263</v>
      </c>
      <c r="K1310" s="82" t="s">
        <v>24</v>
      </c>
      <c r="L1310" s="60" t="s">
        <v>2264</v>
      </c>
    </row>
    <row r="1311" spans="1:12" ht="144" x14ac:dyDescent="0.3">
      <c r="A1311" s="79">
        <v>182</v>
      </c>
      <c r="B1311" s="60" t="s">
        <v>3845</v>
      </c>
      <c r="C1311" s="60" t="s">
        <v>5928</v>
      </c>
      <c r="D1311" s="60" t="s">
        <v>338</v>
      </c>
      <c r="E1311" s="60" t="str">
        <f>CONCATENATE(Table2[[#This Row],[Original submission point Part 1]],".",Table2[[#This Row],[Original submission point Part 2]])</f>
        <v>89.9</v>
      </c>
      <c r="F1311" s="84">
        <v>89</v>
      </c>
      <c r="G1311" s="84">
        <v>9</v>
      </c>
      <c r="H1311" s="60" t="s">
        <v>2265</v>
      </c>
      <c r="I1311" s="100" t="s">
        <v>272</v>
      </c>
      <c r="J1311" s="60" t="s">
        <v>2266</v>
      </c>
      <c r="K1311" s="82" t="s">
        <v>28</v>
      </c>
      <c r="L1311" s="60" t="s">
        <v>2267</v>
      </c>
    </row>
    <row r="1312" spans="1:12" ht="115.2" x14ac:dyDescent="0.3">
      <c r="A1312" s="79">
        <v>182</v>
      </c>
      <c r="B1312" s="60" t="s">
        <v>3845</v>
      </c>
      <c r="C1312" s="60" t="s">
        <v>5929</v>
      </c>
      <c r="D1312" s="60" t="s">
        <v>411</v>
      </c>
      <c r="E1312" s="60" t="str">
        <f>CONCATENATE(Table2[[#This Row],[Original submission point Part 1]],".",Table2[[#This Row],[Original submission point Part 2]])</f>
        <v>156.20</v>
      </c>
      <c r="F1312" s="79">
        <v>156</v>
      </c>
      <c r="G1312" s="79">
        <v>20</v>
      </c>
      <c r="H1312" s="60" t="s">
        <v>2268</v>
      </c>
      <c r="I1312" s="100" t="s">
        <v>22</v>
      </c>
      <c r="J1312" s="60" t="s">
        <v>2269</v>
      </c>
      <c r="K1312" s="82" t="s">
        <v>640</v>
      </c>
      <c r="L1312" s="60" t="s">
        <v>2270</v>
      </c>
    </row>
    <row r="1313" spans="1:12" ht="28.8" x14ac:dyDescent="0.3">
      <c r="A1313" s="79">
        <v>182</v>
      </c>
      <c r="B1313" s="60" t="s">
        <v>3845</v>
      </c>
      <c r="C1313" s="60" t="s">
        <v>5930</v>
      </c>
      <c r="D1313" s="60" t="s">
        <v>1343</v>
      </c>
      <c r="E1313" s="60" t="str">
        <f>CONCATENATE(Table2[[#This Row],[Original submission point Part 1]],".",Table2[[#This Row],[Original submission point Part 2]])</f>
        <v>156.21</v>
      </c>
      <c r="F1313" s="84">
        <v>156</v>
      </c>
      <c r="G1313" s="84">
        <v>21</v>
      </c>
      <c r="H1313" s="60" t="s">
        <v>2271</v>
      </c>
      <c r="I1313" s="100" t="s">
        <v>22</v>
      </c>
      <c r="J1313" s="60" t="s">
        <v>2272</v>
      </c>
      <c r="K1313" s="82" t="s">
        <v>24</v>
      </c>
      <c r="L1313" s="60" t="s">
        <v>2273</v>
      </c>
    </row>
    <row r="1314" spans="1:12" ht="72" x14ac:dyDescent="0.3">
      <c r="A1314" s="79">
        <v>182</v>
      </c>
      <c r="B1314" s="60" t="s">
        <v>3845</v>
      </c>
      <c r="C1314" s="60" t="s">
        <v>5931</v>
      </c>
      <c r="D1314" s="60" t="s">
        <v>411</v>
      </c>
      <c r="E1314" s="60" t="str">
        <f>CONCATENATE(Table2[[#This Row],[Original submission point Part 1]],".",Table2[[#This Row],[Original submission point Part 2]])</f>
        <v>156.22</v>
      </c>
      <c r="F1314" s="84">
        <v>156</v>
      </c>
      <c r="G1314" s="84">
        <v>22</v>
      </c>
      <c r="H1314" s="60" t="s">
        <v>2274</v>
      </c>
      <c r="I1314" s="100" t="s">
        <v>22</v>
      </c>
      <c r="J1314" s="60" t="s">
        <v>2275</v>
      </c>
      <c r="K1314" s="82" t="s">
        <v>24</v>
      </c>
      <c r="L1314" s="60" t="s">
        <v>2270</v>
      </c>
    </row>
    <row r="1315" spans="1:12" ht="86.4" x14ac:dyDescent="0.3">
      <c r="A1315" s="79">
        <v>182</v>
      </c>
      <c r="B1315" s="60" t="s">
        <v>3845</v>
      </c>
      <c r="C1315" s="60" t="s">
        <v>5932</v>
      </c>
      <c r="D1315" s="60" t="s">
        <v>2276</v>
      </c>
      <c r="E1315" s="60" t="str">
        <f>CONCATENATE(Table2[[#This Row],[Original submission point Part 1]],".",Table2[[#This Row],[Original submission point Part 2]])</f>
        <v>156.106</v>
      </c>
      <c r="F1315" s="84">
        <v>156</v>
      </c>
      <c r="G1315" s="84">
        <v>106</v>
      </c>
      <c r="H1315" s="60" t="s">
        <v>2277</v>
      </c>
      <c r="I1315" s="100" t="s">
        <v>272</v>
      </c>
      <c r="J1315" s="60" t="s">
        <v>2278</v>
      </c>
      <c r="K1315" s="82" t="s">
        <v>116</v>
      </c>
      <c r="L1315" s="60" t="s">
        <v>2279</v>
      </c>
    </row>
    <row r="1316" spans="1:12" ht="43.2" x14ac:dyDescent="0.3">
      <c r="A1316" s="79">
        <v>182</v>
      </c>
      <c r="B1316" s="60" t="s">
        <v>3845</v>
      </c>
      <c r="C1316" s="60" t="s">
        <v>5933</v>
      </c>
      <c r="D1316" s="60" t="s">
        <v>411</v>
      </c>
      <c r="E1316" s="60" t="str">
        <f>CONCATENATE(Table2[[#This Row],[Original submission point Part 1]],".",Table2[[#This Row],[Original submission point Part 2]])</f>
        <v>156.116</v>
      </c>
      <c r="F1316" s="79">
        <v>156</v>
      </c>
      <c r="G1316" s="79">
        <v>116</v>
      </c>
      <c r="H1316" s="60" t="s">
        <v>2280</v>
      </c>
      <c r="I1316" s="100" t="s">
        <v>16</v>
      </c>
      <c r="J1316" s="60" t="s">
        <v>2281</v>
      </c>
      <c r="K1316" s="82" t="s">
        <v>116</v>
      </c>
      <c r="L1316" s="60" t="s">
        <v>2282</v>
      </c>
    </row>
    <row r="1317" spans="1:12" ht="144" x14ac:dyDescent="0.3">
      <c r="A1317" s="79">
        <v>182</v>
      </c>
      <c r="B1317" s="60" t="s">
        <v>3845</v>
      </c>
      <c r="C1317" s="60" t="s">
        <v>5934</v>
      </c>
      <c r="D1317" s="60" t="s">
        <v>2283</v>
      </c>
      <c r="E1317" s="60" t="str">
        <f>CONCATENATE(Table2[[#This Row],[Original submission point Part 1]],".",Table2[[#This Row],[Original submission point Part 2]])</f>
        <v>166.6</v>
      </c>
      <c r="F1317" s="79">
        <v>166</v>
      </c>
      <c r="G1317" s="79">
        <v>6</v>
      </c>
      <c r="H1317" s="60" t="s">
        <v>2284</v>
      </c>
      <c r="I1317" s="100" t="s">
        <v>272</v>
      </c>
      <c r="J1317" s="60" t="s">
        <v>2285</v>
      </c>
      <c r="K1317" s="82" t="s">
        <v>542</v>
      </c>
      <c r="L1317" s="60" t="s">
        <v>2286</v>
      </c>
    </row>
    <row r="1318" spans="1:12" ht="28.8" x14ac:dyDescent="0.3">
      <c r="A1318" s="79">
        <v>183</v>
      </c>
      <c r="B1318" s="60" t="s">
        <v>3848</v>
      </c>
      <c r="C1318" s="60" t="s">
        <v>5935</v>
      </c>
      <c r="D1318" s="60" t="s">
        <v>2319</v>
      </c>
      <c r="E1318" s="60" t="str">
        <f>CONCATENATE(Table2[[#This Row],[Original submission point Part 1]],".",Table2[[#This Row],[Original submission point Part 2]])</f>
        <v>143.166</v>
      </c>
      <c r="F1318" s="79">
        <v>143</v>
      </c>
      <c r="G1318" s="79">
        <v>166</v>
      </c>
      <c r="H1318" s="29" t="s">
        <v>2330</v>
      </c>
      <c r="I1318" s="100" t="s">
        <v>16</v>
      </c>
      <c r="J1318" s="60" t="s">
        <v>2331</v>
      </c>
      <c r="K1318" s="82" t="s">
        <v>28</v>
      </c>
      <c r="L1318" s="60" t="s">
        <v>2090</v>
      </c>
    </row>
    <row r="1319" spans="1:12" ht="43.2" x14ac:dyDescent="0.3">
      <c r="A1319" s="79">
        <v>183</v>
      </c>
      <c r="B1319" s="60" t="s">
        <v>3848</v>
      </c>
      <c r="C1319" s="60" t="s">
        <v>5936</v>
      </c>
      <c r="D1319" s="60" t="s">
        <v>1791</v>
      </c>
      <c r="E1319" s="60" t="str">
        <f>CONCATENATE(Table2[[#This Row],[Original submission point Part 1]],".",Table2[[#This Row],[Original submission point Part 2]])</f>
        <v>196.40</v>
      </c>
      <c r="F1319" s="84">
        <v>196</v>
      </c>
      <c r="G1319" s="84">
        <v>40</v>
      </c>
      <c r="H1319" s="60" t="s">
        <v>2332</v>
      </c>
      <c r="I1319" s="100" t="s">
        <v>16</v>
      </c>
      <c r="J1319" s="60" t="s">
        <v>2333</v>
      </c>
      <c r="K1319" s="82" t="s">
        <v>28</v>
      </c>
      <c r="L1319" s="60" t="s">
        <v>2334</v>
      </c>
    </row>
    <row r="1320" spans="1:12" ht="57.6" x14ac:dyDescent="0.3">
      <c r="A1320" s="79">
        <v>183</v>
      </c>
      <c r="B1320" s="60" t="s">
        <v>3848</v>
      </c>
      <c r="C1320" s="60" t="s">
        <v>5937</v>
      </c>
      <c r="D1320" s="60" t="s">
        <v>1791</v>
      </c>
      <c r="E1320" s="60" t="str">
        <f>CONCATENATE(Table2[[#This Row],[Original submission point Part 1]],".",Table2[[#This Row],[Original submission point Part 2]])</f>
        <v>196.50</v>
      </c>
      <c r="F1320" s="79">
        <v>196</v>
      </c>
      <c r="G1320" s="79">
        <v>50</v>
      </c>
      <c r="H1320" s="60" t="s">
        <v>2335</v>
      </c>
      <c r="I1320" s="100" t="s">
        <v>22</v>
      </c>
      <c r="J1320" s="60" t="s">
        <v>2336</v>
      </c>
      <c r="K1320" s="82" t="s">
        <v>24</v>
      </c>
      <c r="L1320" s="60" t="s">
        <v>2337</v>
      </c>
    </row>
    <row r="1321" spans="1:12" ht="41.4" x14ac:dyDescent="0.3">
      <c r="A1321" s="26">
        <v>183</v>
      </c>
      <c r="B1321" s="27" t="s">
        <v>3848</v>
      </c>
      <c r="C1321" s="27" t="s">
        <v>5938</v>
      </c>
      <c r="D1321" s="25" t="s">
        <v>4310</v>
      </c>
      <c r="E1321" s="27" t="str">
        <f>CONCATENATE(Table2[[#This Row],[Original submission point Part 1]],".",Table2[[#This Row],[Original submission point Part 2]])</f>
        <v>11.1</v>
      </c>
      <c r="F1321" s="26">
        <v>11</v>
      </c>
      <c r="G1321" s="26">
        <v>1</v>
      </c>
      <c r="H1321" s="28" t="s">
        <v>4282</v>
      </c>
      <c r="I1321" s="28" t="s">
        <v>22</v>
      </c>
      <c r="J1321" s="93" t="s">
        <v>4283</v>
      </c>
      <c r="K1321" s="75" t="s">
        <v>4284</v>
      </c>
      <c r="L1321" s="59" t="s">
        <v>4285</v>
      </c>
    </row>
    <row r="1322" spans="1:12" ht="41.4" x14ac:dyDescent="0.3">
      <c r="A1322" s="26">
        <v>183</v>
      </c>
      <c r="B1322" s="27" t="s">
        <v>3848</v>
      </c>
      <c r="C1322" s="27" t="s">
        <v>5939</v>
      </c>
      <c r="D1322" s="25" t="s">
        <v>4311</v>
      </c>
      <c r="E1322" s="27" t="str">
        <f>CONCATENATE(Table2[[#This Row],[Original submission point Part 1]],".",Table2[[#This Row],[Original submission point Part 2]])</f>
        <v>33.1</v>
      </c>
      <c r="F1322" s="26">
        <v>33</v>
      </c>
      <c r="G1322" s="26">
        <v>1</v>
      </c>
      <c r="H1322" s="28" t="s">
        <v>4282</v>
      </c>
      <c r="I1322" s="28" t="s">
        <v>22</v>
      </c>
      <c r="J1322" s="93" t="s">
        <v>4283</v>
      </c>
      <c r="K1322" s="75" t="s">
        <v>4284</v>
      </c>
      <c r="L1322" s="59" t="s">
        <v>4285</v>
      </c>
    </row>
    <row r="1323" spans="1:12" ht="96.6" x14ac:dyDescent="0.3">
      <c r="A1323" s="26">
        <v>183</v>
      </c>
      <c r="B1323" s="27" t="s">
        <v>3848</v>
      </c>
      <c r="C1323" s="27" t="s">
        <v>5940</v>
      </c>
      <c r="D1323" s="25" t="s">
        <v>4312</v>
      </c>
      <c r="E1323" s="27" t="str">
        <f>CONCATENATE(Table2[[#This Row],[Original submission point Part 1]],".",Table2[[#This Row],[Original submission point Part 2]])</f>
        <v>65.2</v>
      </c>
      <c r="F1323" s="26">
        <v>65</v>
      </c>
      <c r="G1323" s="26">
        <v>2</v>
      </c>
      <c r="H1323" s="28" t="s">
        <v>4286</v>
      </c>
      <c r="I1323" s="28" t="s">
        <v>22</v>
      </c>
      <c r="J1323" s="93" t="s">
        <v>4287</v>
      </c>
      <c r="K1323" s="75" t="s">
        <v>4288</v>
      </c>
      <c r="L1323" s="59" t="s">
        <v>4289</v>
      </c>
    </row>
    <row r="1324" spans="1:12" ht="96.6" x14ac:dyDescent="0.3">
      <c r="A1324" s="26">
        <v>183</v>
      </c>
      <c r="B1324" s="27" t="s">
        <v>3848</v>
      </c>
      <c r="C1324" s="27" t="s">
        <v>5941</v>
      </c>
      <c r="D1324" s="25" t="s">
        <v>3800</v>
      </c>
      <c r="E1324" s="27" t="str">
        <f>CONCATENATE(Table2[[#This Row],[Original submission point Part 1]],".",Table2[[#This Row],[Original submission point Part 2]])</f>
        <v>143.191</v>
      </c>
      <c r="F1324" s="26">
        <v>143</v>
      </c>
      <c r="G1324" s="26">
        <v>191</v>
      </c>
      <c r="H1324" s="28" t="s">
        <v>4290</v>
      </c>
      <c r="I1324" s="28" t="s">
        <v>114</v>
      </c>
      <c r="J1324" s="93" t="s">
        <v>4291</v>
      </c>
      <c r="K1324" s="75" t="s">
        <v>4403</v>
      </c>
      <c r="L1324" s="59" t="s">
        <v>4292</v>
      </c>
    </row>
    <row r="1325" spans="1:12" ht="41.4" x14ac:dyDescent="0.3">
      <c r="A1325" s="26">
        <v>183</v>
      </c>
      <c r="B1325" s="27" t="s">
        <v>3848</v>
      </c>
      <c r="C1325" s="27" t="s">
        <v>5942</v>
      </c>
      <c r="D1325" s="25" t="s">
        <v>3800</v>
      </c>
      <c r="E1325" s="27" t="str">
        <f>CONCATENATE(Table2[[#This Row],[Original submission point Part 1]],".",Table2[[#This Row],[Original submission point Part 2]])</f>
        <v>143.192</v>
      </c>
      <c r="F1325" s="26">
        <v>143</v>
      </c>
      <c r="G1325" s="26">
        <v>192</v>
      </c>
      <c r="H1325" s="28" t="s">
        <v>4293</v>
      </c>
      <c r="I1325" s="28" t="s">
        <v>16</v>
      </c>
      <c r="J1325" s="93" t="s">
        <v>4294</v>
      </c>
      <c r="K1325" s="75" t="s">
        <v>4295</v>
      </c>
      <c r="L1325" s="59" t="s">
        <v>4296</v>
      </c>
    </row>
    <row r="1326" spans="1:12" ht="41.4" x14ac:dyDescent="0.3">
      <c r="A1326" s="26">
        <v>183</v>
      </c>
      <c r="B1326" s="27" t="s">
        <v>3848</v>
      </c>
      <c r="C1326" s="27" t="s">
        <v>5943</v>
      </c>
      <c r="D1326" s="25" t="s">
        <v>3800</v>
      </c>
      <c r="E1326" s="27" t="str">
        <f>CONCATENATE(Table2[[#This Row],[Original submission point Part 1]],".",Table2[[#This Row],[Original submission point Part 2]])</f>
        <v>143.193</v>
      </c>
      <c r="F1326" s="26">
        <v>143</v>
      </c>
      <c r="G1326" s="26">
        <v>193</v>
      </c>
      <c r="H1326" s="28" t="s">
        <v>4297</v>
      </c>
      <c r="I1326" s="28" t="s">
        <v>16</v>
      </c>
      <c r="J1326" s="93" t="s">
        <v>4294</v>
      </c>
      <c r="K1326" s="75" t="s">
        <v>4298</v>
      </c>
      <c r="L1326" s="59" t="s">
        <v>4296</v>
      </c>
    </row>
    <row r="1327" spans="1:12" ht="41.4" x14ac:dyDescent="0.3">
      <c r="A1327" s="26">
        <v>183</v>
      </c>
      <c r="B1327" s="27" t="s">
        <v>3848</v>
      </c>
      <c r="C1327" s="27" t="s">
        <v>5944</v>
      </c>
      <c r="D1327" s="25" t="s">
        <v>3800</v>
      </c>
      <c r="E1327" s="27" t="str">
        <f>CONCATENATE(Table2[[#This Row],[Original submission point Part 1]],".",Table2[[#This Row],[Original submission point Part 2]])</f>
        <v>143.194</v>
      </c>
      <c r="F1327" s="26">
        <v>143</v>
      </c>
      <c r="G1327" s="26">
        <v>194</v>
      </c>
      <c r="H1327" s="28" t="s">
        <v>4299</v>
      </c>
      <c r="I1327" s="28" t="s">
        <v>16</v>
      </c>
      <c r="J1327" s="93" t="s">
        <v>4294</v>
      </c>
      <c r="K1327" s="75" t="s">
        <v>4300</v>
      </c>
      <c r="L1327" s="59" t="s">
        <v>4296</v>
      </c>
    </row>
    <row r="1328" spans="1:12" ht="187.2" x14ac:dyDescent="0.3">
      <c r="A1328" s="79">
        <v>183</v>
      </c>
      <c r="B1328" s="60" t="s">
        <v>3848</v>
      </c>
      <c r="C1328" s="60" t="s">
        <v>5945</v>
      </c>
      <c r="D1328" s="60" t="s">
        <v>1516</v>
      </c>
      <c r="E1328" s="60" t="str">
        <f>CONCATENATE(Table2[[#This Row],[Original submission point Part 1]],".",Table2[[#This Row],[Original submission point Part 2]])</f>
        <v>36.2</v>
      </c>
      <c r="F1328" s="84">
        <v>36</v>
      </c>
      <c r="G1328" s="84">
        <v>2</v>
      </c>
      <c r="H1328" s="60" t="s">
        <v>2308</v>
      </c>
      <c r="I1328" s="100" t="s">
        <v>2309</v>
      </c>
      <c r="J1328" s="60" t="s">
        <v>2310</v>
      </c>
      <c r="K1328" s="82" t="s">
        <v>116</v>
      </c>
      <c r="L1328" s="60" t="s">
        <v>2311</v>
      </c>
    </row>
    <row r="1329" spans="1:12" ht="41.4" x14ac:dyDescent="0.3">
      <c r="A1329" s="26">
        <v>183</v>
      </c>
      <c r="B1329" s="27" t="s">
        <v>3848</v>
      </c>
      <c r="C1329" s="27" t="s">
        <v>5946</v>
      </c>
      <c r="D1329" s="25" t="s">
        <v>3800</v>
      </c>
      <c r="E1329" s="27" t="str">
        <f>CONCATENATE(Table2[[#This Row],[Original submission point Part 1]],".",Table2[[#This Row],[Original submission point Part 2]])</f>
        <v>143.195</v>
      </c>
      <c r="F1329" s="26">
        <v>143</v>
      </c>
      <c r="G1329" s="26">
        <v>195</v>
      </c>
      <c r="H1329" s="28" t="s">
        <v>4301</v>
      </c>
      <c r="I1329" s="28" t="s">
        <v>16</v>
      </c>
      <c r="J1329" s="93" t="s">
        <v>4294</v>
      </c>
      <c r="K1329" s="75" t="s">
        <v>4302</v>
      </c>
      <c r="L1329" s="59" t="s">
        <v>4296</v>
      </c>
    </row>
    <row r="1330" spans="1:12" ht="41.4" x14ac:dyDescent="0.3">
      <c r="A1330" s="26">
        <v>183</v>
      </c>
      <c r="B1330" s="27" t="s">
        <v>3848</v>
      </c>
      <c r="C1330" s="27" t="s">
        <v>5947</v>
      </c>
      <c r="D1330" s="25" t="s">
        <v>3800</v>
      </c>
      <c r="E1330" s="27" t="str">
        <f>CONCATENATE(Table2[[#This Row],[Original submission point Part 1]],".",Table2[[#This Row],[Original submission point Part 2]])</f>
        <v>143.196</v>
      </c>
      <c r="F1330" s="26">
        <v>143</v>
      </c>
      <c r="G1330" s="26">
        <v>196</v>
      </c>
      <c r="H1330" s="28" t="s">
        <v>4303</v>
      </c>
      <c r="I1330" s="28" t="s">
        <v>16</v>
      </c>
      <c r="J1330" s="93" t="s">
        <v>4294</v>
      </c>
      <c r="K1330" s="75" t="s">
        <v>4304</v>
      </c>
      <c r="L1330" s="59" t="s">
        <v>4296</v>
      </c>
    </row>
    <row r="1331" spans="1:12" ht="41.4" x14ac:dyDescent="0.3">
      <c r="A1331" s="26">
        <v>183</v>
      </c>
      <c r="B1331" s="27" t="s">
        <v>3848</v>
      </c>
      <c r="C1331" s="27" t="s">
        <v>5948</v>
      </c>
      <c r="D1331" s="25" t="s">
        <v>3800</v>
      </c>
      <c r="E1331" s="27" t="str">
        <f>CONCATENATE(Table2[[#This Row],[Original submission point Part 1]],".",Table2[[#This Row],[Original submission point Part 2]])</f>
        <v>143.197</v>
      </c>
      <c r="F1331" s="26">
        <v>143</v>
      </c>
      <c r="G1331" s="26">
        <v>197</v>
      </c>
      <c r="H1331" s="28" t="s">
        <v>4305</v>
      </c>
      <c r="I1331" s="28" t="s">
        <v>16</v>
      </c>
      <c r="J1331" s="93" t="s">
        <v>4294</v>
      </c>
      <c r="K1331" s="75" t="s">
        <v>4306</v>
      </c>
      <c r="L1331" s="59" t="s">
        <v>4296</v>
      </c>
    </row>
    <row r="1332" spans="1:12" ht="55.2" x14ac:dyDescent="0.3">
      <c r="A1332" s="26">
        <v>183</v>
      </c>
      <c r="B1332" s="27" t="s">
        <v>3848</v>
      </c>
      <c r="C1332" s="27" t="s">
        <v>5949</v>
      </c>
      <c r="D1332" s="25" t="s">
        <v>3800</v>
      </c>
      <c r="E1332" s="27" t="str">
        <f>CONCATENATE(Table2[[#This Row],[Original submission point Part 1]],".",Table2[[#This Row],[Original submission point Part 2]])</f>
        <v>143.198</v>
      </c>
      <c r="F1332" s="26">
        <v>143</v>
      </c>
      <c r="G1332" s="26">
        <v>198</v>
      </c>
      <c r="H1332" s="28" t="s">
        <v>3204</v>
      </c>
      <c r="I1332" s="28" t="s">
        <v>114</v>
      </c>
      <c r="J1332" s="93" t="s">
        <v>4307</v>
      </c>
      <c r="K1332" s="75" t="s">
        <v>4308</v>
      </c>
      <c r="L1332" s="59" t="s">
        <v>4309</v>
      </c>
    </row>
    <row r="1333" spans="1:12" ht="100.8" x14ac:dyDescent="0.3">
      <c r="A1333" s="79">
        <v>183</v>
      </c>
      <c r="B1333" s="60" t="s">
        <v>3848</v>
      </c>
      <c r="C1333" s="60" t="s">
        <v>5950</v>
      </c>
      <c r="D1333" s="60" t="s">
        <v>815</v>
      </c>
      <c r="E1333" s="60" t="str">
        <f>CONCATENATE(Table2[[#This Row],[Original submission point Part 1]],".",Table2[[#This Row],[Original submission point Part 2]])</f>
        <v>60.60</v>
      </c>
      <c r="F1333" s="79">
        <v>60</v>
      </c>
      <c r="G1333" s="79">
        <v>60</v>
      </c>
      <c r="H1333" s="60" t="s">
        <v>2312</v>
      </c>
      <c r="I1333" s="100" t="s">
        <v>2309</v>
      </c>
      <c r="J1333" s="60" t="s">
        <v>2313</v>
      </c>
      <c r="K1333" s="82" t="s">
        <v>2314</v>
      </c>
      <c r="L1333" s="60" t="s">
        <v>2315</v>
      </c>
    </row>
    <row r="1334" spans="1:12" ht="43.2" x14ac:dyDescent="0.3">
      <c r="A1334" s="79">
        <v>183</v>
      </c>
      <c r="B1334" s="60" t="s">
        <v>3848</v>
      </c>
      <c r="C1334" s="60" t="s">
        <v>5951</v>
      </c>
      <c r="D1334" s="60" t="s">
        <v>1536</v>
      </c>
      <c r="E1334" s="60" t="str">
        <f>CONCATENATE(Table2[[#This Row],[Original submission point Part 1]],".",Table2[[#This Row],[Original submission point Part 2]])</f>
        <v>116.6</v>
      </c>
      <c r="F1334" s="84">
        <v>116</v>
      </c>
      <c r="G1334" s="84">
        <v>6</v>
      </c>
      <c r="H1334" s="60" t="s">
        <v>2316</v>
      </c>
      <c r="I1334" s="100" t="s">
        <v>16</v>
      </c>
      <c r="J1334" s="60" t="s">
        <v>2317</v>
      </c>
      <c r="K1334" s="82" t="s">
        <v>28</v>
      </c>
      <c r="L1334" s="60" t="s">
        <v>2318</v>
      </c>
    </row>
    <row r="1335" spans="1:12" ht="28.8" x14ac:dyDescent="0.3">
      <c r="A1335" s="79">
        <v>183</v>
      </c>
      <c r="B1335" s="60" t="s">
        <v>3848</v>
      </c>
      <c r="C1335" s="60" t="s">
        <v>5952</v>
      </c>
      <c r="D1335" s="60" t="s">
        <v>2319</v>
      </c>
      <c r="E1335" s="60" t="str">
        <f>CONCATENATE(Table2[[#This Row],[Original submission point Part 1]],".",Table2[[#This Row],[Original submission point Part 2]])</f>
        <v>143.39</v>
      </c>
      <c r="F1335" s="84">
        <v>143</v>
      </c>
      <c r="G1335" s="84">
        <v>39</v>
      </c>
      <c r="H1335" s="29" t="s">
        <v>2320</v>
      </c>
      <c r="I1335" s="100" t="s">
        <v>16</v>
      </c>
      <c r="J1335" s="60" t="s">
        <v>2321</v>
      </c>
      <c r="K1335" s="82" t="s">
        <v>28</v>
      </c>
      <c r="L1335" s="60" t="s">
        <v>2090</v>
      </c>
    </row>
    <row r="1336" spans="1:12" ht="28.8" x14ac:dyDescent="0.3">
      <c r="A1336" s="79">
        <v>183</v>
      </c>
      <c r="B1336" s="60" t="s">
        <v>3848</v>
      </c>
      <c r="C1336" s="60" t="s">
        <v>5953</v>
      </c>
      <c r="D1336" s="60" t="s">
        <v>2319</v>
      </c>
      <c r="E1336" s="60" t="str">
        <f>CONCATENATE(Table2[[#This Row],[Original submission point Part 1]],".",Table2[[#This Row],[Original submission point Part 2]])</f>
        <v>143.40</v>
      </c>
      <c r="F1336" s="79">
        <v>143</v>
      </c>
      <c r="G1336" s="79">
        <v>40</v>
      </c>
      <c r="H1336" s="60" t="s">
        <v>2322</v>
      </c>
      <c r="I1336" s="100" t="s">
        <v>16</v>
      </c>
      <c r="J1336" s="60" t="s">
        <v>2321</v>
      </c>
      <c r="K1336" s="82" t="s">
        <v>28</v>
      </c>
      <c r="L1336" s="60" t="s">
        <v>2090</v>
      </c>
    </row>
    <row r="1337" spans="1:12" ht="28.8" x14ac:dyDescent="0.3">
      <c r="A1337" s="79">
        <v>183</v>
      </c>
      <c r="B1337" s="60" t="s">
        <v>3848</v>
      </c>
      <c r="C1337" s="60" t="s">
        <v>5954</v>
      </c>
      <c r="D1337" s="60" t="s">
        <v>2319</v>
      </c>
      <c r="E1337" s="60" t="str">
        <f>CONCATENATE(Table2[[#This Row],[Original submission point Part 1]],".",Table2[[#This Row],[Original submission point Part 2]])</f>
        <v>143.45</v>
      </c>
      <c r="F1337" s="84">
        <v>143</v>
      </c>
      <c r="G1337" s="84">
        <v>45</v>
      </c>
      <c r="H1337" s="29" t="s">
        <v>2323</v>
      </c>
      <c r="I1337" s="100" t="s">
        <v>16</v>
      </c>
      <c r="J1337" s="60" t="s">
        <v>2321</v>
      </c>
      <c r="K1337" s="82" t="s">
        <v>28</v>
      </c>
      <c r="L1337" s="60" t="s">
        <v>2090</v>
      </c>
    </row>
    <row r="1338" spans="1:12" ht="28.8" x14ac:dyDescent="0.3">
      <c r="A1338" s="79">
        <v>183</v>
      </c>
      <c r="B1338" s="60" t="s">
        <v>3848</v>
      </c>
      <c r="C1338" s="60" t="s">
        <v>5955</v>
      </c>
      <c r="D1338" s="60" t="s">
        <v>2319</v>
      </c>
      <c r="E1338" s="60" t="str">
        <f>CONCATENATE(Table2[[#This Row],[Original submission point Part 1]],".",Table2[[#This Row],[Original submission point Part 2]])</f>
        <v>143.54</v>
      </c>
      <c r="F1338" s="79">
        <v>143</v>
      </c>
      <c r="G1338" s="79">
        <v>54</v>
      </c>
      <c r="H1338" s="60" t="s">
        <v>2324</v>
      </c>
      <c r="I1338" s="100" t="s">
        <v>16</v>
      </c>
      <c r="J1338" s="60" t="s">
        <v>2325</v>
      </c>
      <c r="K1338" s="82" t="s">
        <v>28</v>
      </c>
      <c r="L1338" s="60" t="s">
        <v>2326</v>
      </c>
    </row>
    <row r="1339" spans="1:12" ht="28.8" x14ac:dyDescent="0.3">
      <c r="A1339" s="79">
        <v>183</v>
      </c>
      <c r="B1339" s="60" t="s">
        <v>3848</v>
      </c>
      <c r="C1339" s="60" t="s">
        <v>5956</v>
      </c>
      <c r="D1339" s="60" t="s">
        <v>2319</v>
      </c>
      <c r="E1339" s="60" t="str">
        <f>CONCATENATE(Table2[[#This Row],[Original submission point Part 1]],".",Table2[[#This Row],[Original submission point Part 2]])</f>
        <v>143.56</v>
      </c>
      <c r="F1339" s="84">
        <v>143</v>
      </c>
      <c r="G1339" s="84">
        <v>56</v>
      </c>
      <c r="H1339" s="60" t="s">
        <v>2327</v>
      </c>
      <c r="I1339" s="100" t="s">
        <v>16</v>
      </c>
      <c r="J1339" s="60" t="s">
        <v>2328</v>
      </c>
      <c r="K1339" s="82" t="s">
        <v>28</v>
      </c>
      <c r="L1339" s="60" t="s">
        <v>2090</v>
      </c>
    </row>
    <row r="1340" spans="1:12" ht="28.8" x14ac:dyDescent="0.3">
      <c r="A1340" s="79">
        <v>183</v>
      </c>
      <c r="B1340" s="60" t="s">
        <v>3848</v>
      </c>
      <c r="C1340" s="60" t="s">
        <v>5957</v>
      </c>
      <c r="D1340" s="60" t="s">
        <v>2319</v>
      </c>
      <c r="E1340" s="60" t="str">
        <f>CONCATENATE(Table2[[#This Row],[Original submission point Part 1]],".",Table2[[#This Row],[Original submission point Part 2]])</f>
        <v>143.57</v>
      </c>
      <c r="F1340" s="79">
        <v>143</v>
      </c>
      <c r="G1340" s="79">
        <v>57</v>
      </c>
      <c r="H1340" s="29" t="s">
        <v>2329</v>
      </c>
      <c r="I1340" s="100" t="s">
        <v>16</v>
      </c>
      <c r="J1340" s="60" t="s">
        <v>2321</v>
      </c>
      <c r="K1340" s="82" t="s">
        <v>28</v>
      </c>
      <c r="L1340" s="60" t="s">
        <v>2090</v>
      </c>
    </row>
    <row r="1341" spans="1:12" ht="57.6" x14ac:dyDescent="0.3">
      <c r="A1341" s="26">
        <v>185</v>
      </c>
      <c r="B1341" s="27" t="s">
        <v>4217</v>
      </c>
      <c r="C1341" s="27" t="s">
        <v>5958</v>
      </c>
      <c r="D1341" s="59" t="s">
        <v>4606</v>
      </c>
      <c r="E1341" s="27" t="str">
        <f>CONCATENATE(Table2[[#This Row],[Original submission point Part 1]],".",Table2[[#This Row],[Original submission point Part 2]])</f>
        <v>17.1</v>
      </c>
      <c r="F1341" s="26">
        <v>17</v>
      </c>
      <c r="G1341" s="26">
        <v>1</v>
      </c>
      <c r="H1341" s="59" t="s">
        <v>4586</v>
      </c>
      <c r="I1341" s="88" t="s">
        <v>114</v>
      </c>
      <c r="J1341" s="59" t="s">
        <v>4587</v>
      </c>
      <c r="K1341" s="88" t="s">
        <v>116</v>
      </c>
      <c r="L1341" s="59" t="s">
        <v>2341</v>
      </c>
    </row>
    <row r="1342" spans="1:12" ht="43.2" x14ac:dyDescent="0.3">
      <c r="A1342" s="26">
        <v>185</v>
      </c>
      <c r="B1342" s="27" t="s">
        <v>4217</v>
      </c>
      <c r="C1342" s="27" t="s">
        <v>5959</v>
      </c>
      <c r="D1342" s="59" t="s">
        <v>4607</v>
      </c>
      <c r="E1342" s="27" t="str">
        <f>CONCATENATE(Table2[[#This Row],[Original submission point Part 1]],".",Table2[[#This Row],[Original submission point Part 2]])</f>
        <v>21.1</v>
      </c>
      <c r="F1342" s="26">
        <v>21</v>
      </c>
      <c r="G1342" s="26">
        <v>1</v>
      </c>
      <c r="H1342" s="59" t="s">
        <v>4588</v>
      </c>
      <c r="I1342" s="88" t="s">
        <v>114</v>
      </c>
      <c r="J1342" s="59" t="s">
        <v>4587</v>
      </c>
      <c r="K1342" s="88" t="s">
        <v>116</v>
      </c>
      <c r="L1342" s="59" t="s">
        <v>2341</v>
      </c>
    </row>
    <row r="1343" spans="1:12" ht="28.8" x14ac:dyDescent="0.3">
      <c r="A1343" s="26">
        <v>185</v>
      </c>
      <c r="B1343" s="27" t="s">
        <v>4217</v>
      </c>
      <c r="C1343" s="27" t="s">
        <v>5960</v>
      </c>
      <c r="D1343" s="59" t="s">
        <v>4608</v>
      </c>
      <c r="E1343" s="27" t="str">
        <f>CONCATENATE(Table2[[#This Row],[Original submission point Part 1]],".",Table2[[#This Row],[Original submission point Part 2]])</f>
        <v>40.1</v>
      </c>
      <c r="F1343" s="26">
        <v>40</v>
      </c>
      <c r="G1343" s="26">
        <v>1</v>
      </c>
      <c r="H1343" s="59" t="s">
        <v>4589</v>
      </c>
      <c r="I1343" s="88" t="s">
        <v>22</v>
      </c>
      <c r="J1343" s="59" t="s">
        <v>4590</v>
      </c>
      <c r="K1343" s="88" t="s">
        <v>69</v>
      </c>
      <c r="L1343" s="59" t="s">
        <v>2345</v>
      </c>
    </row>
    <row r="1344" spans="1:12" ht="28.8" x14ac:dyDescent="0.3">
      <c r="A1344" s="26">
        <v>185</v>
      </c>
      <c r="B1344" s="27" t="s">
        <v>4217</v>
      </c>
      <c r="C1344" s="27" t="s">
        <v>5961</v>
      </c>
      <c r="D1344" s="59" t="s">
        <v>4609</v>
      </c>
      <c r="E1344" s="27" t="str">
        <f>CONCATENATE(Table2[[#This Row],[Original submission point Part 1]],".",Table2[[#This Row],[Original submission point Part 2]])</f>
        <v>43.1</v>
      </c>
      <c r="F1344" s="26">
        <v>43</v>
      </c>
      <c r="G1344" s="26">
        <v>1</v>
      </c>
      <c r="H1344" s="59" t="s">
        <v>4612</v>
      </c>
      <c r="I1344" s="88" t="s">
        <v>114</v>
      </c>
      <c r="J1344" s="59" t="s">
        <v>4591</v>
      </c>
      <c r="K1344" s="88" t="s">
        <v>116</v>
      </c>
      <c r="L1344" s="59" t="s">
        <v>4592</v>
      </c>
    </row>
    <row r="1345" spans="1:12" ht="115.2" x14ac:dyDescent="0.3">
      <c r="A1345" s="26">
        <v>185</v>
      </c>
      <c r="B1345" s="27" t="s">
        <v>4217</v>
      </c>
      <c r="C1345" s="27" t="s">
        <v>5962</v>
      </c>
      <c r="D1345" s="59" t="s">
        <v>4610</v>
      </c>
      <c r="E1345" s="27" t="str">
        <f>CONCATENATE(Table2[[#This Row],[Original submission point Part 1]],".",Table2[[#This Row],[Original submission point Part 2]])</f>
        <v>44.12</v>
      </c>
      <c r="F1345" s="26">
        <v>44</v>
      </c>
      <c r="G1345" s="26">
        <v>12</v>
      </c>
      <c r="H1345" s="59" t="s">
        <v>4614</v>
      </c>
      <c r="I1345" s="88" t="s">
        <v>114</v>
      </c>
      <c r="J1345" s="59" t="s">
        <v>4593</v>
      </c>
      <c r="K1345" s="88" t="s">
        <v>116</v>
      </c>
      <c r="L1345" s="59" t="s">
        <v>4594</v>
      </c>
    </row>
    <row r="1346" spans="1:12" ht="115.2" x14ac:dyDescent="0.3">
      <c r="A1346" s="26">
        <v>185</v>
      </c>
      <c r="B1346" s="27" t="s">
        <v>4217</v>
      </c>
      <c r="C1346" s="27" t="s">
        <v>5963</v>
      </c>
      <c r="D1346" s="59" t="s">
        <v>4610</v>
      </c>
      <c r="E1346" s="27" t="str">
        <f>CONCATENATE(Table2[[#This Row],[Original submission point Part 1]],".",Table2[[#This Row],[Original submission point Part 2]])</f>
        <v>44.13</v>
      </c>
      <c r="F1346" s="26">
        <v>44</v>
      </c>
      <c r="G1346" s="26">
        <v>13</v>
      </c>
      <c r="H1346" s="59" t="s">
        <v>4614</v>
      </c>
      <c r="I1346" s="88" t="s">
        <v>114</v>
      </c>
      <c r="J1346" s="59" t="s">
        <v>4593</v>
      </c>
      <c r="K1346" s="88" t="s">
        <v>116</v>
      </c>
      <c r="L1346" s="59" t="s">
        <v>4594</v>
      </c>
    </row>
    <row r="1347" spans="1:12" ht="100.8" x14ac:dyDescent="0.3">
      <c r="A1347" s="26">
        <v>185</v>
      </c>
      <c r="B1347" s="27" t="s">
        <v>4217</v>
      </c>
      <c r="C1347" s="27" t="s">
        <v>5964</v>
      </c>
      <c r="D1347" s="59" t="s">
        <v>4610</v>
      </c>
      <c r="E1347" s="27" t="str">
        <f>CONCATENATE(Table2[[#This Row],[Original submission point Part 1]],".",Table2[[#This Row],[Original submission point Part 2]])</f>
        <v>44.14</v>
      </c>
      <c r="F1347" s="26">
        <v>44</v>
      </c>
      <c r="G1347" s="26">
        <v>14</v>
      </c>
      <c r="H1347" s="59" t="s">
        <v>4615</v>
      </c>
      <c r="I1347" s="88" t="s">
        <v>114</v>
      </c>
      <c r="J1347" s="59" t="s">
        <v>4595</v>
      </c>
      <c r="K1347" s="88" t="s">
        <v>116</v>
      </c>
      <c r="L1347" s="59" t="s">
        <v>4596</v>
      </c>
    </row>
    <row r="1348" spans="1:12" ht="144" x14ac:dyDescent="0.3">
      <c r="A1348" s="26">
        <v>185</v>
      </c>
      <c r="B1348" s="27" t="s">
        <v>4217</v>
      </c>
      <c r="C1348" s="27" t="s">
        <v>5965</v>
      </c>
      <c r="D1348" s="59" t="s">
        <v>3845</v>
      </c>
      <c r="E1348" s="27" t="str">
        <f>CONCATENATE(Table2[[#This Row],[Original submission point Part 1]],".",Table2[[#This Row],[Original submission point Part 2]])</f>
        <v>182.84</v>
      </c>
      <c r="F1348" s="26">
        <v>182</v>
      </c>
      <c r="G1348" s="26">
        <v>84</v>
      </c>
      <c r="H1348" s="59" t="s">
        <v>4616</v>
      </c>
      <c r="I1348" s="88" t="s">
        <v>22</v>
      </c>
      <c r="J1348" s="59" t="s">
        <v>4597</v>
      </c>
      <c r="K1348" s="88" t="s">
        <v>24</v>
      </c>
      <c r="L1348" s="59" t="s">
        <v>4598</v>
      </c>
    </row>
    <row r="1349" spans="1:12" ht="28.8" x14ac:dyDescent="0.3">
      <c r="A1349" s="79">
        <v>185</v>
      </c>
      <c r="B1349" s="60" t="s">
        <v>4217</v>
      </c>
      <c r="C1349" s="60" t="s">
        <v>5966</v>
      </c>
      <c r="D1349" s="29" t="s">
        <v>1815</v>
      </c>
      <c r="E1349" s="60" t="str">
        <f>CONCATENATE(Table2[[#This Row],[Original submission point Part 1]],".",Table2[[#This Row],[Original submission point Part 2]])</f>
        <v>48.1</v>
      </c>
      <c r="F1349" s="79">
        <v>48</v>
      </c>
      <c r="G1349" s="79">
        <v>1</v>
      </c>
      <c r="H1349" s="29" t="s">
        <v>2360</v>
      </c>
      <c r="I1349" s="30" t="s">
        <v>22</v>
      </c>
      <c r="J1349" s="29" t="s">
        <v>2361</v>
      </c>
      <c r="K1349" s="30" t="s">
        <v>69</v>
      </c>
      <c r="L1349" s="29" t="s">
        <v>2345</v>
      </c>
    </row>
    <row r="1350" spans="1:12" ht="43.2" x14ac:dyDescent="0.3">
      <c r="A1350" s="79">
        <v>185</v>
      </c>
      <c r="B1350" s="60" t="s">
        <v>4217</v>
      </c>
      <c r="C1350" s="60" t="s">
        <v>5967</v>
      </c>
      <c r="D1350" s="29" t="s">
        <v>1815</v>
      </c>
      <c r="E1350" s="60" t="str">
        <f>CONCATENATE(Table2[[#This Row],[Original submission point Part 1]],".",Table2[[#This Row],[Original submission point Part 2]])</f>
        <v>48.4</v>
      </c>
      <c r="F1350" s="79">
        <v>48</v>
      </c>
      <c r="G1350" s="79">
        <v>4</v>
      </c>
      <c r="H1350" s="29" t="s">
        <v>2362</v>
      </c>
      <c r="I1350" s="30" t="s">
        <v>22</v>
      </c>
      <c r="J1350" s="29" t="s">
        <v>2363</v>
      </c>
      <c r="K1350" s="30" t="s">
        <v>69</v>
      </c>
      <c r="L1350" s="29" t="s">
        <v>2345</v>
      </c>
    </row>
    <row r="1351" spans="1:12" ht="28.8" x14ac:dyDescent="0.3">
      <c r="A1351" s="79">
        <v>185</v>
      </c>
      <c r="B1351" s="60" t="s">
        <v>4217</v>
      </c>
      <c r="C1351" s="60" t="s">
        <v>5968</v>
      </c>
      <c r="D1351" s="29" t="s">
        <v>1815</v>
      </c>
      <c r="E1351" s="60" t="str">
        <f>CONCATENATE(Table2[[#This Row],[Original submission point Part 1]],".",Table2[[#This Row],[Original submission point Part 2]])</f>
        <v>48.6</v>
      </c>
      <c r="F1351" s="79">
        <v>48</v>
      </c>
      <c r="G1351" s="79">
        <v>6</v>
      </c>
      <c r="H1351" s="29" t="s">
        <v>2364</v>
      </c>
      <c r="I1351" s="30" t="s">
        <v>1027</v>
      </c>
      <c r="J1351" s="29" t="s">
        <v>2361</v>
      </c>
      <c r="K1351" s="30" t="s">
        <v>69</v>
      </c>
      <c r="L1351" s="29" t="s">
        <v>2345</v>
      </c>
    </row>
    <row r="1352" spans="1:12" ht="28.8" x14ac:dyDescent="0.3">
      <c r="A1352" s="79">
        <v>185</v>
      </c>
      <c r="B1352" s="60" t="s">
        <v>4217</v>
      </c>
      <c r="C1352" s="60" t="s">
        <v>5969</v>
      </c>
      <c r="D1352" s="29" t="s">
        <v>1815</v>
      </c>
      <c r="E1352" s="60" t="str">
        <f>CONCATENATE(Table2[[#This Row],[Original submission point Part 1]],".",Table2[[#This Row],[Original submission point Part 2]])</f>
        <v>48.7</v>
      </c>
      <c r="F1352" s="79">
        <v>48</v>
      </c>
      <c r="G1352" s="79">
        <v>7</v>
      </c>
      <c r="H1352" s="29" t="s">
        <v>2343</v>
      </c>
      <c r="I1352" s="30" t="s">
        <v>22</v>
      </c>
      <c r="J1352" s="29" t="s">
        <v>2344</v>
      </c>
      <c r="K1352" s="30" t="s">
        <v>69</v>
      </c>
      <c r="L1352" s="29" t="s">
        <v>2345</v>
      </c>
    </row>
    <row r="1353" spans="1:12" ht="28.8" x14ac:dyDescent="0.3">
      <c r="A1353" s="79">
        <v>185</v>
      </c>
      <c r="B1353" s="60" t="s">
        <v>4217</v>
      </c>
      <c r="C1353" s="60" t="s">
        <v>5970</v>
      </c>
      <c r="D1353" s="29" t="s">
        <v>1815</v>
      </c>
      <c r="E1353" s="60" t="str">
        <f>CONCATENATE(Table2[[#This Row],[Original submission point Part 1]],".",Table2[[#This Row],[Original submission point Part 2]])</f>
        <v>48.8</v>
      </c>
      <c r="F1353" s="79">
        <v>48</v>
      </c>
      <c r="G1353" s="79">
        <v>8</v>
      </c>
      <c r="H1353" s="29" t="s">
        <v>2346</v>
      </c>
      <c r="I1353" s="30" t="s">
        <v>22</v>
      </c>
      <c r="J1353" s="29" t="s">
        <v>2344</v>
      </c>
      <c r="K1353" s="30" t="s">
        <v>69</v>
      </c>
      <c r="L1353" s="29" t="s">
        <v>2345</v>
      </c>
    </row>
    <row r="1354" spans="1:12" ht="28.8" x14ac:dyDescent="0.3">
      <c r="A1354" s="79">
        <v>185</v>
      </c>
      <c r="B1354" s="60" t="s">
        <v>4217</v>
      </c>
      <c r="C1354" s="60" t="s">
        <v>5971</v>
      </c>
      <c r="D1354" s="29" t="s">
        <v>1815</v>
      </c>
      <c r="E1354" s="60" t="str">
        <f>CONCATENATE(Table2[[#This Row],[Original submission point Part 1]],".",Table2[[#This Row],[Original submission point Part 2]])</f>
        <v>48.9</v>
      </c>
      <c r="F1354" s="79">
        <v>48</v>
      </c>
      <c r="G1354" s="79">
        <v>9</v>
      </c>
      <c r="H1354" s="29" t="s">
        <v>2365</v>
      </c>
      <c r="I1354" s="30" t="s">
        <v>22</v>
      </c>
      <c r="J1354" s="29" t="s">
        <v>2344</v>
      </c>
      <c r="K1354" s="30" t="s">
        <v>69</v>
      </c>
      <c r="L1354" s="29" t="s">
        <v>2345</v>
      </c>
    </row>
    <row r="1355" spans="1:12" ht="28.8" x14ac:dyDescent="0.3">
      <c r="A1355" s="79">
        <v>185</v>
      </c>
      <c r="B1355" s="60" t="s">
        <v>4217</v>
      </c>
      <c r="C1355" s="60" t="s">
        <v>5972</v>
      </c>
      <c r="D1355" s="29" t="s">
        <v>1815</v>
      </c>
      <c r="E1355" s="60" t="str">
        <f>CONCATENATE(Table2[[#This Row],[Original submission point Part 1]],".",Table2[[#This Row],[Original submission point Part 2]])</f>
        <v>48.11</v>
      </c>
      <c r="F1355" s="79">
        <v>48</v>
      </c>
      <c r="G1355" s="79">
        <v>11</v>
      </c>
      <c r="H1355" s="29" t="s">
        <v>2366</v>
      </c>
      <c r="I1355" s="30" t="s">
        <v>22</v>
      </c>
      <c r="J1355" s="29" t="s">
        <v>2344</v>
      </c>
      <c r="K1355" s="30" t="s">
        <v>69</v>
      </c>
      <c r="L1355" s="29" t="s">
        <v>2345</v>
      </c>
    </row>
    <row r="1356" spans="1:12" ht="28.8" x14ac:dyDescent="0.3">
      <c r="A1356" s="79">
        <v>185</v>
      </c>
      <c r="B1356" s="60" t="s">
        <v>4217</v>
      </c>
      <c r="C1356" s="60" t="s">
        <v>5973</v>
      </c>
      <c r="D1356" s="29" t="s">
        <v>1815</v>
      </c>
      <c r="E1356" s="60" t="str">
        <f>CONCATENATE(Table2[[#This Row],[Original submission point Part 1]],".",Table2[[#This Row],[Original submission point Part 2]])</f>
        <v>48.13</v>
      </c>
      <c r="F1356" s="79">
        <v>48</v>
      </c>
      <c r="G1356" s="79">
        <v>13</v>
      </c>
      <c r="H1356" s="29" t="s">
        <v>2367</v>
      </c>
      <c r="I1356" s="30" t="s">
        <v>22</v>
      </c>
      <c r="J1356" s="29" t="s">
        <v>2368</v>
      </c>
      <c r="K1356" s="30" t="s">
        <v>69</v>
      </c>
      <c r="L1356" s="29" t="s">
        <v>2345</v>
      </c>
    </row>
    <row r="1357" spans="1:12" ht="28.8" x14ac:dyDescent="0.3">
      <c r="A1357" s="79">
        <v>185</v>
      </c>
      <c r="B1357" s="60" t="s">
        <v>4217</v>
      </c>
      <c r="C1357" s="60" t="s">
        <v>5974</v>
      </c>
      <c r="D1357" s="29" t="s">
        <v>1815</v>
      </c>
      <c r="E1357" s="60" t="str">
        <f>CONCATENATE(Table2[[#This Row],[Original submission point Part 1]],".",Table2[[#This Row],[Original submission point Part 2]])</f>
        <v>48.15</v>
      </c>
      <c r="F1357" s="79">
        <v>48</v>
      </c>
      <c r="G1357" s="79">
        <v>15</v>
      </c>
      <c r="H1357" s="29" t="s">
        <v>2369</v>
      </c>
      <c r="I1357" s="30" t="s">
        <v>22</v>
      </c>
      <c r="J1357" s="29" t="s">
        <v>2361</v>
      </c>
      <c r="K1357" s="30" t="s">
        <v>69</v>
      </c>
      <c r="L1357" s="29" t="s">
        <v>2345</v>
      </c>
    </row>
    <row r="1358" spans="1:12" ht="72" x14ac:dyDescent="0.3">
      <c r="A1358" s="79">
        <v>185</v>
      </c>
      <c r="B1358" s="60" t="s">
        <v>4217</v>
      </c>
      <c r="C1358" s="60" t="s">
        <v>5975</v>
      </c>
      <c r="D1358" s="29" t="s">
        <v>1815</v>
      </c>
      <c r="E1358" s="60" t="str">
        <f>CONCATENATE(Table2[[#This Row],[Original submission point Part 1]],".",Table2[[#This Row],[Original submission point Part 2]])</f>
        <v>48.19</v>
      </c>
      <c r="F1358" s="79">
        <v>48</v>
      </c>
      <c r="G1358" s="79">
        <v>19</v>
      </c>
      <c r="H1358" s="29" t="s">
        <v>2370</v>
      </c>
      <c r="I1358" s="30" t="s">
        <v>22</v>
      </c>
      <c r="J1358" s="29" t="s">
        <v>2371</v>
      </c>
      <c r="K1358" s="30" t="s">
        <v>69</v>
      </c>
      <c r="L1358" s="29" t="s">
        <v>2345</v>
      </c>
    </row>
    <row r="1359" spans="1:12" ht="100.8" x14ac:dyDescent="0.3">
      <c r="A1359" s="79">
        <v>185</v>
      </c>
      <c r="B1359" s="60" t="s">
        <v>4217</v>
      </c>
      <c r="C1359" s="60" t="s">
        <v>5976</v>
      </c>
      <c r="D1359" s="29" t="s">
        <v>2338</v>
      </c>
      <c r="E1359" s="60" t="str">
        <f>CONCATENATE(Table2[[#This Row],[Original submission point Part 1]],".",Table2[[#This Row],[Original submission point Part 2]])</f>
        <v>4.6</v>
      </c>
      <c r="F1359" s="79">
        <v>4</v>
      </c>
      <c r="G1359" s="79">
        <v>6</v>
      </c>
      <c r="H1359" s="29" t="s">
        <v>2339</v>
      </c>
      <c r="I1359" s="30" t="s">
        <v>114</v>
      </c>
      <c r="J1359" s="29" t="s">
        <v>2340</v>
      </c>
      <c r="K1359" s="30" t="s">
        <v>116</v>
      </c>
      <c r="L1359" s="29" t="s">
        <v>2341</v>
      </c>
    </row>
    <row r="1360" spans="1:12" ht="43.2" x14ac:dyDescent="0.3">
      <c r="A1360" s="79">
        <v>185</v>
      </c>
      <c r="B1360" s="60" t="s">
        <v>4217</v>
      </c>
      <c r="C1360" s="60" t="s">
        <v>5977</v>
      </c>
      <c r="D1360" s="29" t="s">
        <v>36</v>
      </c>
      <c r="E1360" s="60" t="str">
        <f>CONCATENATE(Table2[[#This Row],[Original submission point Part 1]],".",Table2[[#This Row],[Original submission point Part 2]])</f>
        <v>114.15</v>
      </c>
      <c r="F1360" s="79">
        <v>114</v>
      </c>
      <c r="G1360" s="79">
        <v>15</v>
      </c>
      <c r="H1360" s="29" t="s">
        <v>2372</v>
      </c>
      <c r="I1360" s="30" t="s">
        <v>16</v>
      </c>
      <c r="J1360" s="29" t="s">
        <v>2373</v>
      </c>
      <c r="K1360" s="30" t="s">
        <v>116</v>
      </c>
      <c r="L1360" s="29" t="s">
        <v>2374</v>
      </c>
    </row>
    <row r="1361" spans="1:12" ht="288" x14ac:dyDescent="0.3">
      <c r="A1361" s="79">
        <v>185</v>
      </c>
      <c r="B1361" s="60" t="s">
        <v>4217</v>
      </c>
      <c r="C1361" s="60" t="s">
        <v>5978</v>
      </c>
      <c r="D1361" s="60" t="s">
        <v>36</v>
      </c>
      <c r="E1361" s="60" t="str">
        <f>CONCATENATE(Table2[[#This Row],[Original submission point Part 1]],".",Table2[[#This Row],[Original submission point Part 2]])</f>
        <v>114.18</v>
      </c>
      <c r="F1361" s="79">
        <v>114</v>
      </c>
      <c r="G1361" s="79">
        <v>18</v>
      </c>
      <c r="H1361" s="29" t="s">
        <v>2375</v>
      </c>
      <c r="I1361" s="30" t="s">
        <v>2376</v>
      </c>
      <c r="J1361" s="29" t="s">
        <v>2377</v>
      </c>
      <c r="K1361" s="30" t="s">
        <v>39</v>
      </c>
      <c r="L1361" s="29" t="s">
        <v>2378</v>
      </c>
    </row>
    <row r="1362" spans="1:12" ht="158.4" x14ac:dyDescent="0.3">
      <c r="A1362" s="79">
        <v>185</v>
      </c>
      <c r="B1362" s="60" t="s">
        <v>4217</v>
      </c>
      <c r="C1362" s="60" t="s">
        <v>5979</v>
      </c>
      <c r="D1362" s="29" t="s">
        <v>2379</v>
      </c>
      <c r="E1362" s="60" t="str">
        <f>CONCATENATE(Table2[[#This Row],[Original submission point Part 1]],".",Table2[[#This Row],[Original submission point Part 2]])</f>
        <v>115.1</v>
      </c>
      <c r="F1362" s="79">
        <v>115</v>
      </c>
      <c r="G1362" s="79">
        <v>1</v>
      </c>
      <c r="H1362" s="29" t="s">
        <v>2380</v>
      </c>
      <c r="I1362" s="30" t="s">
        <v>16</v>
      </c>
      <c r="J1362" s="29" t="s">
        <v>2381</v>
      </c>
      <c r="K1362" s="30" t="s">
        <v>18</v>
      </c>
      <c r="L1362" s="29" t="s">
        <v>130</v>
      </c>
    </row>
    <row r="1363" spans="1:12" ht="201.6" x14ac:dyDescent="0.3">
      <c r="A1363" s="79">
        <v>185</v>
      </c>
      <c r="B1363" s="60" t="s">
        <v>4217</v>
      </c>
      <c r="C1363" s="60" t="s">
        <v>5980</v>
      </c>
      <c r="D1363" s="29" t="s">
        <v>577</v>
      </c>
      <c r="E1363" s="60" t="str">
        <f>CONCATENATE(Table2[[#This Row],[Original submission point Part 1]],".",Table2[[#This Row],[Original submission point Part 2]])</f>
        <v>140.13</v>
      </c>
      <c r="F1363" s="79">
        <v>140</v>
      </c>
      <c r="G1363" s="79">
        <v>13</v>
      </c>
      <c r="H1363" s="29" t="s">
        <v>2382</v>
      </c>
      <c r="I1363" s="30" t="s">
        <v>22</v>
      </c>
      <c r="J1363" s="29" t="s">
        <v>2383</v>
      </c>
      <c r="K1363" s="30" t="s">
        <v>69</v>
      </c>
      <c r="L1363" s="29" t="s">
        <v>2345</v>
      </c>
    </row>
    <row r="1364" spans="1:12" ht="28.8" x14ac:dyDescent="0.3">
      <c r="A1364" s="79">
        <v>185</v>
      </c>
      <c r="B1364" s="60" t="s">
        <v>4217</v>
      </c>
      <c r="C1364" s="60" t="s">
        <v>5981</v>
      </c>
      <c r="D1364" s="29" t="s">
        <v>1539</v>
      </c>
      <c r="E1364" s="60" t="str">
        <f>CONCATENATE(Table2[[#This Row],[Original submission point Part 1]],".",Table2[[#This Row],[Original submission point Part 2]])</f>
        <v>151.5</v>
      </c>
      <c r="F1364" s="79">
        <v>151</v>
      </c>
      <c r="G1364" s="79">
        <v>5</v>
      </c>
      <c r="H1364" s="29" t="s">
        <v>2384</v>
      </c>
      <c r="I1364" s="30" t="s">
        <v>22</v>
      </c>
      <c r="J1364" s="29" t="s">
        <v>2385</v>
      </c>
      <c r="K1364" s="30" t="s">
        <v>69</v>
      </c>
      <c r="L1364" s="29" t="s">
        <v>2345</v>
      </c>
    </row>
    <row r="1365" spans="1:12" ht="28.8" x14ac:dyDescent="0.3">
      <c r="A1365" s="79">
        <v>185</v>
      </c>
      <c r="B1365" s="60" t="s">
        <v>4217</v>
      </c>
      <c r="C1365" s="60" t="s">
        <v>5982</v>
      </c>
      <c r="D1365" s="29" t="s">
        <v>1539</v>
      </c>
      <c r="E1365" s="60" t="str">
        <f>CONCATENATE(Table2[[#This Row],[Original submission point Part 1]],".",Table2[[#This Row],[Original submission point Part 2]])</f>
        <v>151.7</v>
      </c>
      <c r="F1365" s="79">
        <v>151</v>
      </c>
      <c r="G1365" s="79">
        <v>7</v>
      </c>
      <c r="H1365" s="29" t="s">
        <v>2386</v>
      </c>
      <c r="I1365" s="30" t="s">
        <v>22</v>
      </c>
      <c r="J1365" s="29" t="s">
        <v>2387</v>
      </c>
      <c r="K1365" s="30" t="s">
        <v>69</v>
      </c>
      <c r="L1365" s="29" t="s">
        <v>2345</v>
      </c>
    </row>
    <row r="1366" spans="1:12" ht="172.8" x14ac:dyDescent="0.3">
      <c r="A1366" s="79">
        <v>185</v>
      </c>
      <c r="B1366" s="60" t="s">
        <v>4217</v>
      </c>
      <c r="C1366" s="60" t="s">
        <v>5983</v>
      </c>
      <c r="D1366" s="60" t="s">
        <v>2388</v>
      </c>
      <c r="E1366" s="60" t="str">
        <f>CONCATENATE(Table2[[#This Row],[Original submission point Part 1]],".",Table2[[#This Row],[Original submission point Part 2]])</f>
        <v>156.51</v>
      </c>
      <c r="F1366" s="79">
        <v>156</v>
      </c>
      <c r="G1366" s="79">
        <v>51</v>
      </c>
      <c r="H1366" s="29" t="s">
        <v>2389</v>
      </c>
      <c r="I1366" s="30" t="s">
        <v>16</v>
      </c>
      <c r="J1366" s="29" t="s">
        <v>2390</v>
      </c>
      <c r="K1366" s="30" t="s">
        <v>2391</v>
      </c>
      <c r="L1366" s="29" t="s">
        <v>2392</v>
      </c>
    </row>
    <row r="1367" spans="1:12" ht="216" x14ac:dyDescent="0.3">
      <c r="A1367" s="79">
        <v>185</v>
      </c>
      <c r="B1367" s="60" t="s">
        <v>4217</v>
      </c>
      <c r="C1367" s="60" t="s">
        <v>5984</v>
      </c>
      <c r="D1367" s="29" t="s">
        <v>2388</v>
      </c>
      <c r="E1367" s="60" t="str">
        <f>CONCATENATE(Table2[[#This Row],[Original submission point Part 1]],".",Table2[[#This Row],[Original submission point Part 2]])</f>
        <v>156.121</v>
      </c>
      <c r="F1367" s="79">
        <v>156</v>
      </c>
      <c r="G1367" s="79">
        <v>121</v>
      </c>
      <c r="H1367" s="29" t="s">
        <v>2393</v>
      </c>
      <c r="I1367" s="30" t="s">
        <v>114</v>
      </c>
      <c r="J1367" s="29" t="s">
        <v>2394</v>
      </c>
      <c r="K1367" s="30" t="s">
        <v>116</v>
      </c>
      <c r="L1367" s="29" t="s">
        <v>2395</v>
      </c>
    </row>
    <row r="1368" spans="1:12" ht="57.6" x14ac:dyDescent="0.3">
      <c r="A1368" s="79">
        <v>185</v>
      </c>
      <c r="B1368" s="60" t="s">
        <v>4217</v>
      </c>
      <c r="C1368" s="60" t="s">
        <v>5985</v>
      </c>
      <c r="D1368" s="29" t="s">
        <v>418</v>
      </c>
      <c r="E1368" s="60" t="str">
        <f>CONCATENATE(Table2[[#This Row],[Original submission point Part 1]],".",Table2[[#This Row],[Original submission point Part 2]])</f>
        <v>159.69</v>
      </c>
      <c r="F1368" s="79">
        <v>159</v>
      </c>
      <c r="G1368" s="79">
        <v>69</v>
      </c>
      <c r="H1368" s="29" t="s">
        <v>2396</v>
      </c>
      <c r="I1368" s="30" t="s">
        <v>22</v>
      </c>
      <c r="J1368" s="29" t="s">
        <v>2397</v>
      </c>
      <c r="K1368" s="30" t="s">
        <v>69</v>
      </c>
      <c r="L1368" s="29" t="s">
        <v>2345</v>
      </c>
    </row>
    <row r="1369" spans="1:12" ht="86.4" x14ac:dyDescent="0.3">
      <c r="A1369" s="79">
        <v>185</v>
      </c>
      <c r="B1369" s="60" t="s">
        <v>4217</v>
      </c>
      <c r="C1369" s="60" t="s">
        <v>5986</v>
      </c>
      <c r="D1369" s="60" t="s">
        <v>2398</v>
      </c>
      <c r="E1369" s="60" t="str">
        <f>CONCATENATE(Table2[[#This Row],[Original submission point Part 1]],".",Table2[[#This Row],[Original submission point Part 2]])</f>
        <v>162.1</v>
      </c>
      <c r="F1369" s="79">
        <v>162</v>
      </c>
      <c r="G1369" s="79">
        <v>1</v>
      </c>
      <c r="H1369" s="29" t="s">
        <v>2399</v>
      </c>
      <c r="I1369" s="30" t="s">
        <v>22</v>
      </c>
      <c r="J1369" s="29" t="s">
        <v>2400</v>
      </c>
      <c r="K1369" s="30" t="s">
        <v>69</v>
      </c>
      <c r="L1369" s="29" t="s">
        <v>2401</v>
      </c>
    </row>
    <row r="1370" spans="1:12" ht="28.8" x14ac:dyDescent="0.3">
      <c r="A1370" s="79">
        <v>185</v>
      </c>
      <c r="B1370" s="60" t="s">
        <v>4217</v>
      </c>
      <c r="C1370" s="60" t="s">
        <v>5987</v>
      </c>
      <c r="D1370" s="29" t="s">
        <v>2342</v>
      </c>
      <c r="E1370" s="60" t="str">
        <f>CONCATENATE(Table2[[#This Row],[Original submission point Part 1]],".",Table2[[#This Row],[Original submission point Part 2]])</f>
        <v>40.3</v>
      </c>
      <c r="F1370" s="79">
        <v>40</v>
      </c>
      <c r="G1370" s="79">
        <v>3</v>
      </c>
      <c r="H1370" s="29" t="s">
        <v>2343</v>
      </c>
      <c r="I1370" s="30" t="s">
        <v>22</v>
      </c>
      <c r="J1370" s="29" t="s">
        <v>2344</v>
      </c>
      <c r="K1370" s="30" t="s">
        <v>69</v>
      </c>
      <c r="L1370" s="29" t="s">
        <v>2345</v>
      </c>
    </row>
    <row r="1371" spans="1:12" ht="100.8" x14ac:dyDescent="0.3">
      <c r="A1371" s="79">
        <v>185</v>
      </c>
      <c r="B1371" s="60" t="s">
        <v>4217</v>
      </c>
      <c r="C1371" s="60" t="s">
        <v>5988</v>
      </c>
      <c r="D1371" s="29" t="s">
        <v>596</v>
      </c>
      <c r="E1371" s="60" t="str">
        <f>CONCATENATE(Table2[[#This Row],[Original submission point Part 1]],".",Table2[[#This Row],[Original submission point Part 2]])</f>
        <v>165.29</v>
      </c>
      <c r="F1371" s="79">
        <v>165</v>
      </c>
      <c r="G1371" s="79">
        <v>29</v>
      </c>
      <c r="H1371" s="29" t="s">
        <v>2402</v>
      </c>
      <c r="I1371" s="30" t="s">
        <v>22</v>
      </c>
      <c r="J1371" s="29" t="s">
        <v>2403</v>
      </c>
      <c r="K1371" s="30" t="s">
        <v>69</v>
      </c>
      <c r="L1371" s="29" t="s">
        <v>2345</v>
      </c>
    </row>
    <row r="1372" spans="1:12" ht="129.6" x14ac:dyDescent="0.3">
      <c r="A1372" s="79">
        <v>185</v>
      </c>
      <c r="B1372" s="60" t="s">
        <v>4217</v>
      </c>
      <c r="C1372" s="60" t="s">
        <v>5989</v>
      </c>
      <c r="D1372" s="60" t="s">
        <v>596</v>
      </c>
      <c r="E1372" s="60" t="str">
        <f>CONCATENATE(Table2[[#This Row],[Original submission point Part 1]],".",Table2[[#This Row],[Original submission point Part 2]])</f>
        <v>165.78</v>
      </c>
      <c r="F1372" s="79">
        <v>165</v>
      </c>
      <c r="G1372" s="79">
        <v>78</v>
      </c>
      <c r="H1372" s="29" t="s">
        <v>2404</v>
      </c>
      <c r="I1372" s="30" t="s">
        <v>2376</v>
      </c>
      <c r="J1372" s="29" t="s">
        <v>2377</v>
      </c>
      <c r="K1372" s="30" t="s">
        <v>39</v>
      </c>
      <c r="L1372" s="29" t="s">
        <v>2378</v>
      </c>
    </row>
    <row r="1373" spans="1:12" ht="28.8" x14ac:dyDescent="0.3">
      <c r="A1373" s="79">
        <v>185</v>
      </c>
      <c r="B1373" s="60" t="s">
        <v>4217</v>
      </c>
      <c r="C1373" s="60" t="s">
        <v>5990</v>
      </c>
      <c r="D1373" s="29" t="s">
        <v>2405</v>
      </c>
      <c r="E1373" s="60" t="str">
        <f>CONCATENATE(Table2[[#This Row],[Original submission point Part 1]],".",Table2[[#This Row],[Original submission point Part 2]])</f>
        <v>165.79</v>
      </c>
      <c r="F1373" s="79">
        <v>165</v>
      </c>
      <c r="G1373" s="79">
        <v>79</v>
      </c>
      <c r="H1373" s="29" t="s">
        <v>2406</v>
      </c>
      <c r="I1373" s="30" t="s">
        <v>22</v>
      </c>
      <c r="J1373" s="29" t="s">
        <v>2407</v>
      </c>
      <c r="K1373" s="30" t="s">
        <v>69</v>
      </c>
      <c r="L1373" s="29" t="s">
        <v>2345</v>
      </c>
    </row>
    <row r="1374" spans="1:12" ht="72" x14ac:dyDescent="0.3">
      <c r="A1374" s="79">
        <v>185</v>
      </c>
      <c r="B1374" s="60" t="s">
        <v>4217</v>
      </c>
      <c r="C1374" s="60" t="s">
        <v>5991</v>
      </c>
      <c r="D1374" s="29" t="s">
        <v>2408</v>
      </c>
      <c r="E1374" s="60" t="str">
        <f>CONCATENATE(Table2[[#This Row],[Original submission point Part 1]],".",Table2[[#This Row],[Original submission point Part 2]])</f>
        <v>166.97</v>
      </c>
      <c r="F1374" s="79">
        <v>166</v>
      </c>
      <c r="G1374" s="79">
        <v>97</v>
      </c>
      <c r="H1374" s="29" t="s">
        <v>2409</v>
      </c>
      <c r="I1374" s="30" t="s">
        <v>16</v>
      </c>
      <c r="J1374" s="29" t="s">
        <v>2410</v>
      </c>
      <c r="K1374" s="30" t="s">
        <v>284</v>
      </c>
      <c r="L1374" s="29" t="s">
        <v>2409</v>
      </c>
    </row>
    <row r="1375" spans="1:12" ht="201.6" x14ac:dyDescent="0.3">
      <c r="A1375" s="79">
        <v>185</v>
      </c>
      <c r="B1375" s="60" t="s">
        <v>4217</v>
      </c>
      <c r="C1375" s="60" t="s">
        <v>5992</v>
      </c>
      <c r="D1375" s="29" t="s">
        <v>621</v>
      </c>
      <c r="E1375" s="60" t="str">
        <f>CONCATENATE(Table2[[#This Row],[Original submission point Part 1]],".",Table2[[#This Row],[Original submission point Part 2]])</f>
        <v>167.48</v>
      </c>
      <c r="F1375" s="79">
        <v>167</v>
      </c>
      <c r="G1375" s="79">
        <v>48</v>
      </c>
      <c r="H1375" s="29" t="s">
        <v>2411</v>
      </c>
      <c r="I1375" s="30" t="s">
        <v>22</v>
      </c>
      <c r="J1375" s="29" t="s">
        <v>2383</v>
      </c>
      <c r="K1375" s="30" t="s">
        <v>69</v>
      </c>
      <c r="L1375" s="29" t="s">
        <v>2345</v>
      </c>
    </row>
    <row r="1376" spans="1:12" ht="28.8" x14ac:dyDescent="0.3">
      <c r="A1376" s="79">
        <v>185</v>
      </c>
      <c r="B1376" s="60" t="s">
        <v>4217</v>
      </c>
      <c r="C1376" s="60" t="s">
        <v>5993</v>
      </c>
      <c r="D1376" s="29" t="s">
        <v>1720</v>
      </c>
      <c r="E1376" s="60" t="str">
        <f>CONCATENATE(Table2[[#This Row],[Original submission point Part 1]],".",Table2[[#This Row],[Original submission point Part 2]])</f>
        <v>168.3</v>
      </c>
      <c r="F1376" s="79">
        <v>168</v>
      </c>
      <c r="G1376" s="79">
        <v>3</v>
      </c>
      <c r="H1376" s="29" t="s">
        <v>2412</v>
      </c>
      <c r="I1376" s="30" t="s">
        <v>22</v>
      </c>
      <c r="J1376" s="29" t="s">
        <v>2383</v>
      </c>
      <c r="K1376" s="30" t="s">
        <v>69</v>
      </c>
      <c r="L1376" s="29" t="s">
        <v>2345</v>
      </c>
    </row>
    <row r="1377" spans="1:12" ht="43.2" x14ac:dyDescent="0.3">
      <c r="A1377" s="79">
        <v>185</v>
      </c>
      <c r="B1377" s="60" t="s">
        <v>4217</v>
      </c>
      <c r="C1377" s="60" t="s">
        <v>5994</v>
      </c>
      <c r="D1377" s="29" t="s">
        <v>1353</v>
      </c>
      <c r="E1377" s="60" t="str">
        <f>CONCATENATE(Table2[[#This Row],[Original submission point Part 1]],".",Table2[[#This Row],[Original submission point Part 2]])</f>
        <v>169.7</v>
      </c>
      <c r="F1377" s="79">
        <v>169</v>
      </c>
      <c r="G1377" s="79">
        <v>7</v>
      </c>
      <c r="H1377" s="29" t="s">
        <v>361</v>
      </c>
      <c r="I1377" s="30" t="s">
        <v>2413</v>
      </c>
      <c r="J1377" s="29" t="s">
        <v>2414</v>
      </c>
      <c r="K1377" s="30" t="s">
        <v>69</v>
      </c>
      <c r="L1377" s="29" t="s">
        <v>2345</v>
      </c>
    </row>
    <row r="1378" spans="1:12" ht="115.2" x14ac:dyDescent="0.3">
      <c r="A1378" s="79">
        <v>185</v>
      </c>
      <c r="B1378" s="60" t="s">
        <v>4217</v>
      </c>
      <c r="C1378" s="60" t="s">
        <v>5995</v>
      </c>
      <c r="D1378" s="60" t="s">
        <v>1353</v>
      </c>
      <c r="E1378" s="60" t="str">
        <f>CONCATENATE(Table2[[#This Row],[Original submission point Part 1]],".",Table2[[#This Row],[Original submission point Part 2]])</f>
        <v>169.21</v>
      </c>
      <c r="F1378" s="79">
        <v>169</v>
      </c>
      <c r="G1378" s="79">
        <v>21</v>
      </c>
      <c r="H1378" s="29" t="s">
        <v>2415</v>
      </c>
      <c r="I1378" s="30" t="s">
        <v>2413</v>
      </c>
      <c r="J1378" s="29" t="s">
        <v>2416</v>
      </c>
      <c r="K1378" s="30" t="s">
        <v>39</v>
      </c>
      <c r="L1378" s="29" t="s">
        <v>2417</v>
      </c>
    </row>
    <row r="1379" spans="1:12" ht="43.2" x14ac:dyDescent="0.3">
      <c r="A1379" s="79">
        <v>185</v>
      </c>
      <c r="B1379" s="60" t="s">
        <v>4217</v>
      </c>
      <c r="C1379" s="60" t="s">
        <v>5996</v>
      </c>
      <c r="D1379" s="29" t="s">
        <v>359</v>
      </c>
      <c r="E1379" s="60" t="str">
        <f>CONCATENATE(Table2[[#This Row],[Original submission point Part 1]],".",Table2[[#This Row],[Original submission point Part 2]])</f>
        <v>170.8</v>
      </c>
      <c r="F1379" s="79">
        <v>170</v>
      </c>
      <c r="G1379" s="79">
        <v>8</v>
      </c>
      <c r="H1379" s="29" t="s">
        <v>361</v>
      </c>
      <c r="I1379" s="30" t="s">
        <v>2413</v>
      </c>
      <c r="J1379" s="29" t="s">
        <v>2414</v>
      </c>
      <c r="K1379" s="30" t="s">
        <v>69</v>
      </c>
      <c r="L1379" s="29" t="s">
        <v>2345</v>
      </c>
    </row>
    <row r="1380" spans="1:12" ht="115.2" x14ac:dyDescent="0.3">
      <c r="A1380" s="79">
        <v>185</v>
      </c>
      <c r="B1380" s="60" t="s">
        <v>4217</v>
      </c>
      <c r="C1380" s="60" t="s">
        <v>5997</v>
      </c>
      <c r="D1380" s="29" t="s">
        <v>359</v>
      </c>
      <c r="E1380" s="60" t="str">
        <f>CONCATENATE(Table2[[#This Row],[Original submission point Part 1]],".",Table2[[#This Row],[Original submission point Part 2]])</f>
        <v>170.22</v>
      </c>
      <c r="F1380" s="79">
        <v>170</v>
      </c>
      <c r="G1380" s="79">
        <v>22</v>
      </c>
      <c r="H1380" s="29" t="s">
        <v>2415</v>
      </c>
      <c r="I1380" s="30" t="s">
        <v>2413</v>
      </c>
      <c r="J1380" s="29" t="s">
        <v>2416</v>
      </c>
      <c r="K1380" s="30" t="s">
        <v>39</v>
      </c>
      <c r="L1380" s="29" t="s">
        <v>2417</v>
      </c>
    </row>
    <row r="1381" spans="1:12" ht="28.8" x14ac:dyDescent="0.3">
      <c r="A1381" s="79">
        <v>185</v>
      </c>
      <c r="B1381" s="60" t="s">
        <v>4217</v>
      </c>
      <c r="C1381" s="60" t="s">
        <v>5998</v>
      </c>
      <c r="D1381" s="29" t="s">
        <v>2342</v>
      </c>
      <c r="E1381" s="60" t="str">
        <f>CONCATENATE(Table2[[#This Row],[Original submission point Part 1]],".",Table2[[#This Row],[Original submission point Part 2]])</f>
        <v>40.4</v>
      </c>
      <c r="F1381" s="79">
        <v>40</v>
      </c>
      <c r="G1381" s="79">
        <v>4</v>
      </c>
      <c r="H1381" s="29" t="s">
        <v>2346</v>
      </c>
      <c r="I1381" s="30" t="s">
        <v>22</v>
      </c>
      <c r="J1381" s="29" t="s">
        <v>2344</v>
      </c>
      <c r="K1381" s="30" t="s">
        <v>69</v>
      </c>
      <c r="L1381" s="29" t="s">
        <v>2345</v>
      </c>
    </row>
    <row r="1382" spans="1:12" ht="230.4" x14ac:dyDescent="0.3">
      <c r="A1382" s="79">
        <v>185</v>
      </c>
      <c r="B1382" s="60" t="s">
        <v>4217</v>
      </c>
      <c r="C1382" s="60" t="s">
        <v>5999</v>
      </c>
      <c r="D1382" s="29" t="s">
        <v>2418</v>
      </c>
      <c r="E1382" s="60" t="str">
        <f>CONCATENATE(Table2[[#This Row],[Original submission point Part 1]],".",Table2[[#This Row],[Original submission point Part 2]])</f>
        <v>171.3</v>
      </c>
      <c r="F1382" s="29">
        <v>171</v>
      </c>
      <c r="G1382" s="79">
        <v>3</v>
      </c>
      <c r="H1382" s="29" t="s">
        <v>2419</v>
      </c>
      <c r="I1382" s="30" t="s">
        <v>22</v>
      </c>
      <c r="J1382" s="29" t="s">
        <v>2420</v>
      </c>
      <c r="K1382" s="30" t="s">
        <v>69</v>
      </c>
      <c r="L1382" s="29" t="s">
        <v>2345</v>
      </c>
    </row>
    <row r="1383" spans="1:12" ht="86.4" x14ac:dyDescent="0.3">
      <c r="A1383" s="79">
        <v>185</v>
      </c>
      <c r="B1383" s="60" t="s">
        <v>4217</v>
      </c>
      <c r="C1383" s="60" t="s">
        <v>6000</v>
      </c>
      <c r="D1383" s="29" t="s">
        <v>2418</v>
      </c>
      <c r="E1383" s="60" t="str">
        <f>CONCATENATE(Table2[[#This Row],[Original submission point Part 1]],".",Table2[[#This Row],[Original submission point Part 2]])</f>
        <v>171.29</v>
      </c>
      <c r="F1383" s="79">
        <v>171</v>
      </c>
      <c r="G1383" s="79">
        <v>29</v>
      </c>
      <c r="H1383" s="29" t="s">
        <v>2421</v>
      </c>
      <c r="I1383" s="30" t="s">
        <v>22</v>
      </c>
      <c r="J1383" s="29" t="s">
        <v>2422</v>
      </c>
      <c r="K1383" s="30" t="s">
        <v>69</v>
      </c>
      <c r="L1383" s="29" t="s">
        <v>2345</v>
      </c>
    </row>
    <row r="1384" spans="1:12" ht="72" x14ac:dyDescent="0.3">
      <c r="A1384" s="79">
        <v>185</v>
      </c>
      <c r="B1384" s="60" t="s">
        <v>4217</v>
      </c>
      <c r="C1384" s="60" t="s">
        <v>6001</v>
      </c>
      <c r="D1384" s="29" t="s">
        <v>634</v>
      </c>
      <c r="E1384" s="60" t="str">
        <f>CONCATENATE(Table2[[#This Row],[Original submission point Part 1]],".",Table2[[#This Row],[Original submission point Part 2]])</f>
        <v>172.46</v>
      </c>
      <c r="F1384" s="79">
        <v>172</v>
      </c>
      <c r="G1384" s="79">
        <v>46</v>
      </c>
      <c r="H1384" s="29" t="s">
        <v>2423</v>
      </c>
      <c r="I1384" s="30" t="s">
        <v>22</v>
      </c>
      <c r="J1384" s="29" t="s">
        <v>2424</v>
      </c>
      <c r="K1384" s="30" t="s">
        <v>39</v>
      </c>
      <c r="L1384" s="29" t="s">
        <v>2425</v>
      </c>
    </row>
    <row r="1385" spans="1:12" ht="72" x14ac:dyDescent="0.3">
      <c r="A1385" s="79">
        <v>185</v>
      </c>
      <c r="B1385" s="60" t="s">
        <v>4217</v>
      </c>
      <c r="C1385" s="60" t="s">
        <v>6002</v>
      </c>
      <c r="D1385" s="29" t="s">
        <v>645</v>
      </c>
      <c r="E1385" s="60" t="str">
        <f>CONCATENATE(Table2[[#This Row],[Original submission point Part 1]],".",Table2[[#This Row],[Original submission point Part 2]])</f>
        <v>173.45</v>
      </c>
      <c r="F1385" s="79">
        <v>173</v>
      </c>
      <c r="G1385" s="79">
        <v>45</v>
      </c>
      <c r="H1385" s="29" t="s">
        <v>2426</v>
      </c>
      <c r="I1385" s="30" t="s">
        <v>22</v>
      </c>
      <c r="J1385" s="29" t="s">
        <v>2424</v>
      </c>
      <c r="K1385" s="30" t="s">
        <v>39</v>
      </c>
      <c r="L1385" s="29" t="s">
        <v>2425</v>
      </c>
    </row>
    <row r="1386" spans="1:12" ht="72" x14ac:dyDescent="0.3">
      <c r="A1386" s="79">
        <v>185</v>
      </c>
      <c r="B1386" s="60" t="s">
        <v>4217</v>
      </c>
      <c r="C1386" s="60" t="s">
        <v>6003</v>
      </c>
      <c r="D1386" s="29" t="s">
        <v>645</v>
      </c>
      <c r="E1386" s="60" t="str">
        <f>CONCATENATE(Table2[[#This Row],[Original submission point Part 1]],".",Table2[[#This Row],[Original submission point Part 2]])</f>
        <v>173.46</v>
      </c>
      <c r="F1386" s="79">
        <v>173</v>
      </c>
      <c r="G1386" s="79">
        <v>46</v>
      </c>
      <c r="H1386" s="29" t="s">
        <v>2427</v>
      </c>
      <c r="I1386" s="30" t="s">
        <v>22</v>
      </c>
      <c r="J1386" s="29" t="s">
        <v>2424</v>
      </c>
      <c r="K1386" s="30" t="s">
        <v>39</v>
      </c>
      <c r="L1386" s="29" t="s">
        <v>2425</v>
      </c>
    </row>
    <row r="1387" spans="1:12" ht="86.4" x14ac:dyDescent="0.3">
      <c r="A1387" s="79">
        <v>185</v>
      </c>
      <c r="B1387" s="60" t="s">
        <v>4217</v>
      </c>
      <c r="C1387" s="60" t="s">
        <v>6004</v>
      </c>
      <c r="D1387" s="29" t="s">
        <v>2428</v>
      </c>
      <c r="E1387" s="60" t="str">
        <f>CONCATENATE(Table2[[#This Row],[Original submission point Part 1]],".",Table2[[#This Row],[Original submission point Part 2]])</f>
        <v>177.11</v>
      </c>
      <c r="F1387" s="79">
        <v>177</v>
      </c>
      <c r="G1387" s="79">
        <v>11</v>
      </c>
      <c r="H1387" s="29" t="s">
        <v>2421</v>
      </c>
      <c r="I1387" s="30" t="s">
        <v>22</v>
      </c>
      <c r="J1387" s="29" t="s">
        <v>2422</v>
      </c>
      <c r="K1387" s="30" t="s">
        <v>69</v>
      </c>
      <c r="L1387" s="29" t="s">
        <v>2345</v>
      </c>
    </row>
    <row r="1388" spans="1:12" ht="230.4" x14ac:dyDescent="0.3">
      <c r="A1388" s="79">
        <v>185</v>
      </c>
      <c r="B1388" s="60" t="s">
        <v>4217</v>
      </c>
      <c r="C1388" s="60" t="s">
        <v>6005</v>
      </c>
      <c r="D1388" s="29" t="s">
        <v>2428</v>
      </c>
      <c r="E1388" s="60" t="str">
        <f>CONCATENATE(Table2[[#This Row],[Original submission point Part 1]],".",Table2[[#This Row],[Original submission point Part 2]])</f>
        <v>177.12</v>
      </c>
      <c r="F1388" s="79">
        <v>177</v>
      </c>
      <c r="G1388" s="79">
        <v>12</v>
      </c>
      <c r="H1388" s="29" t="s">
        <v>2429</v>
      </c>
      <c r="I1388" s="30" t="s">
        <v>22</v>
      </c>
      <c r="J1388" s="29" t="s">
        <v>2420</v>
      </c>
      <c r="K1388" s="30" t="s">
        <v>69</v>
      </c>
      <c r="L1388" s="29" t="s">
        <v>2345</v>
      </c>
    </row>
    <row r="1389" spans="1:12" ht="43.2" x14ac:dyDescent="0.3">
      <c r="A1389" s="79">
        <v>185</v>
      </c>
      <c r="B1389" s="60" t="s">
        <v>4217</v>
      </c>
      <c r="C1389" s="60" t="s">
        <v>6006</v>
      </c>
      <c r="D1389" s="29" t="s">
        <v>1757</v>
      </c>
      <c r="E1389" s="60" t="str">
        <f>CONCATENATE(Table2[[#This Row],[Original submission point Part 1]],".",Table2[[#This Row],[Original submission point Part 2]])</f>
        <v>178.11</v>
      </c>
      <c r="F1389" s="79">
        <v>178</v>
      </c>
      <c r="G1389" s="79">
        <v>11</v>
      </c>
      <c r="H1389" s="29" t="s">
        <v>2430</v>
      </c>
      <c r="I1389" s="30" t="s">
        <v>1027</v>
      </c>
      <c r="J1389" s="29" t="s">
        <v>2431</v>
      </c>
      <c r="K1389" s="30" t="s">
        <v>69</v>
      </c>
      <c r="L1389" s="29" t="s">
        <v>2345</v>
      </c>
    </row>
    <row r="1390" spans="1:12" ht="144" x14ac:dyDescent="0.3">
      <c r="A1390" s="79">
        <v>185</v>
      </c>
      <c r="B1390" s="60" t="s">
        <v>4217</v>
      </c>
      <c r="C1390" s="60" t="s">
        <v>6007</v>
      </c>
      <c r="D1390" s="29" t="s">
        <v>1361</v>
      </c>
      <c r="E1390" s="60" t="str">
        <f>CONCATENATE(Table2[[#This Row],[Original submission point Part 1]],".",Table2[[#This Row],[Original submission point Part 2]])</f>
        <v>181.22</v>
      </c>
      <c r="F1390" s="79">
        <v>181</v>
      </c>
      <c r="G1390" s="79">
        <v>22</v>
      </c>
      <c r="H1390" s="29" t="s">
        <v>2432</v>
      </c>
      <c r="I1390" s="30" t="s">
        <v>1027</v>
      </c>
      <c r="J1390" s="29" t="s">
        <v>2433</v>
      </c>
      <c r="K1390" s="30" t="s">
        <v>69</v>
      </c>
      <c r="L1390" s="29" t="s">
        <v>2345</v>
      </c>
    </row>
    <row r="1391" spans="1:12" ht="57.6" x14ac:dyDescent="0.3">
      <c r="A1391" s="79">
        <v>185</v>
      </c>
      <c r="B1391" s="60" t="s">
        <v>4217</v>
      </c>
      <c r="C1391" s="60" t="s">
        <v>6008</v>
      </c>
      <c r="D1391" s="29" t="s">
        <v>1361</v>
      </c>
      <c r="E1391" s="60" t="str">
        <f>CONCATENATE(Table2[[#This Row],[Original submission point Part 1]],".",Table2[[#This Row],[Original submission point Part 2]])</f>
        <v>181.58</v>
      </c>
      <c r="F1391" s="79">
        <v>181</v>
      </c>
      <c r="G1391" s="79">
        <v>58</v>
      </c>
      <c r="H1391" s="29" t="s">
        <v>2434</v>
      </c>
      <c r="I1391" s="30" t="s">
        <v>22</v>
      </c>
      <c r="J1391" s="29" t="s">
        <v>2435</v>
      </c>
      <c r="K1391" s="30" t="s">
        <v>69</v>
      </c>
      <c r="L1391" s="29" t="s">
        <v>2345</v>
      </c>
    </row>
    <row r="1392" spans="1:12" ht="57.6" x14ac:dyDescent="0.3">
      <c r="A1392" s="79">
        <v>185</v>
      </c>
      <c r="B1392" s="60" t="s">
        <v>4217</v>
      </c>
      <c r="C1392" s="60" t="s">
        <v>6009</v>
      </c>
      <c r="D1392" s="29" t="s">
        <v>334</v>
      </c>
      <c r="E1392" s="60" t="str">
        <f>CONCATENATE(Table2[[#This Row],[Original submission point Part 1]],".",Table2[[#This Row],[Original submission point Part 2]])</f>
        <v>42.34</v>
      </c>
      <c r="F1392" s="79">
        <v>42</v>
      </c>
      <c r="G1392" s="79">
        <v>34</v>
      </c>
      <c r="H1392" s="29" t="s">
        <v>2347</v>
      </c>
      <c r="I1392" s="30" t="s">
        <v>114</v>
      </c>
      <c r="J1392" s="29" t="s">
        <v>2348</v>
      </c>
      <c r="K1392" s="30" t="s">
        <v>69</v>
      </c>
      <c r="L1392" s="29" t="s">
        <v>2345</v>
      </c>
    </row>
    <row r="1393" spans="1:12" ht="43.2" x14ac:dyDescent="0.3">
      <c r="A1393" s="79">
        <v>185</v>
      </c>
      <c r="B1393" s="60" t="s">
        <v>4217</v>
      </c>
      <c r="C1393" s="60" t="s">
        <v>6010</v>
      </c>
      <c r="D1393" s="29" t="s">
        <v>1361</v>
      </c>
      <c r="E1393" s="60" t="str">
        <f>CONCATENATE(Table2[[#This Row],[Original submission point Part 1]],".",Table2[[#This Row],[Original submission point Part 2]])</f>
        <v>181.59</v>
      </c>
      <c r="F1393" s="79">
        <v>181</v>
      </c>
      <c r="G1393" s="79">
        <v>59</v>
      </c>
      <c r="H1393" s="29" t="s">
        <v>2436</v>
      </c>
      <c r="I1393" s="30" t="s">
        <v>22</v>
      </c>
      <c r="J1393" s="29" t="s">
        <v>2437</v>
      </c>
      <c r="K1393" s="30" t="s">
        <v>69</v>
      </c>
      <c r="L1393" s="29" t="s">
        <v>2345</v>
      </c>
    </row>
    <row r="1394" spans="1:12" ht="129.6" x14ac:dyDescent="0.3">
      <c r="A1394" s="79">
        <v>185</v>
      </c>
      <c r="B1394" s="60" t="s">
        <v>4217</v>
      </c>
      <c r="C1394" s="60" t="s">
        <v>6011</v>
      </c>
      <c r="D1394" s="29" t="s">
        <v>295</v>
      </c>
      <c r="E1394" s="60" t="str">
        <f>CONCATENATE(Table2[[#This Row],[Original submission point Part 1]],".",Table2[[#This Row],[Original submission point Part 2]])</f>
        <v>182.3</v>
      </c>
      <c r="F1394" s="79">
        <v>182</v>
      </c>
      <c r="G1394" s="79">
        <v>3</v>
      </c>
      <c r="H1394" s="29" t="s">
        <v>2438</v>
      </c>
      <c r="I1394" s="30" t="s">
        <v>1027</v>
      </c>
      <c r="J1394" s="29" t="s">
        <v>2439</v>
      </c>
      <c r="K1394" s="30" t="s">
        <v>69</v>
      </c>
      <c r="L1394" s="29" t="s">
        <v>2440</v>
      </c>
    </row>
    <row r="1395" spans="1:12" ht="72" x14ac:dyDescent="0.3">
      <c r="A1395" s="79">
        <v>185</v>
      </c>
      <c r="B1395" s="60" t="s">
        <v>4217</v>
      </c>
      <c r="C1395" s="60" t="s">
        <v>6012</v>
      </c>
      <c r="D1395" s="29" t="s">
        <v>295</v>
      </c>
      <c r="E1395" s="60" t="str">
        <f>CONCATENATE(Table2[[#This Row],[Original submission point Part 1]],".",Table2[[#This Row],[Original submission point Part 2]])</f>
        <v>182.8</v>
      </c>
      <c r="F1395" s="79">
        <v>182</v>
      </c>
      <c r="G1395" s="79">
        <v>8</v>
      </c>
      <c r="H1395" s="29" t="s">
        <v>2441</v>
      </c>
      <c r="I1395" s="30" t="s">
        <v>114</v>
      </c>
      <c r="J1395" s="29" t="s">
        <v>2442</v>
      </c>
      <c r="K1395" s="30" t="s">
        <v>116</v>
      </c>
      <c r="L1395" s="29" t="s">
        <v>2345</v>
      </c>
    </row>
    <row r="1396" spans="1:12" ht="172.8" x14ac:dyDescent="0.3">
      <c r="A1396" s="79">
        <v>185</v>
      </c>
      <c r="B1396" s="60" t="s">
        <v>4217</v>
      </c>
      <c r="C1396" s="60" t="s">
        <v>6013</v>
      </c>
      <c r="D1396" s="60" t="s">
        <v>844</v>
      </c>
      <c r="E1396" s="60" t="str">
        <f>CONCATENATE(Table2[[#This Row],[Original submission point Part 1]],".",Table2[[#This Row],[Original submission point Part 2]])</f>
        <v>182.13</v>
      </c>
      <c r="F1396" s="79">
        <v>182</v>
      </c>
      <c r="G1396" s="79">
        <v>13</v>
      </c>
      <c r="H1396" s="60" t="s">
        <v>2443</v>
      </c>
      <c r="I1396" s="82" t="s">
        <v>114</v>
      </c>
      <c r="J1396" s="60" t="s">
        <v>2444</v>
      </c>
      <c r="K1396" s="82" t="s">
        <v>116</v>
      </c>
      <c r="L1396" s="60" t="s">
        <v>2445</v>
      </c>
    </row>
    <row r="1397" spans="1:12" ht="172.8" x14ac:dyDescent="0.3">
      <c r="A1397" s="79">
        <v>185</v>
      </c>
      <c r="B1397" s="60" t="s">
        <v>4217</v>
      </c>
      <c r="C1397" s="60" t="s">
        <v>6014</v>
      </c>
      <c r="D1397" s="60" t="s">
        <v>844</v>
      </c>
      <c r="E1397" s="60" t="str">
        <f>CONCATENATE(Table2[[#This Row],[Original submission point Part 1]],".",Table2[[#This Row],[Original submission point Part 2]])</f>
        <v>182.14</v>
      </c>
      <c r="F1397" s="79">
        <v>182</v>
      </c>
      <c r="G1397" s="79">
        <v>14</v>
      </c>
      <c r="H1397" s="60" t="s">
        <v>2443</v>
      </c>
      <c r="I1397" s="30" t="s">
        <v>114</v>
      </c>
      <c r="J1397" s="60" t="s">
        <v>2444</v>
      </c>
      <c r="K1397" s="82" t="s">
        <v>116</v>
      </c>
      <c r="L1397" s="60" t="s">
        <v>2445</v>
      </c>
    </row>
    <row r="1398" spans="1:12" ht="172.8" x14ac:dyDescent="0.3">
      <c r="A1398" s="79">
        <v>185</v>
      </c>
      <c r="B1398" s="60" t="s">
        <v>4217</v>
      </c>
      <c r="C1398" s="60" t="s">
        <v>6015</v>
      </c>
      <c r="D1398" s="60" t="s">
        <v>844</v>
      </c>
      <c r="E1398" s="60" t="str">
        <f>CONCATENATE(Table2[[#This Row],[Original submission point Part 1]],".",Table2[[#This Row],[Original submission point Part 2]])</f>
        <v>182.15</v>
      </c>
      <c r="F1398" s="79">
        <v>182</v>
      </c>
      <c r="G1398" s="79">
        <v>15</v>
      </c>
      <c r="H1398" s="60" t="s">
        <v>2443</v>
      </c>
      <c r="I1398" s="82" t="s">
        <v>114</v>
      </c>
      <c r="J1398" s="60" t="s">
        <v>2444</v>
      </c>
      <c r="K1398" s="82" t="s">
        <v>116</v>
      </c>
      <c r="L1398" s="29" t="s">
        <v>2445</v>
      </c>
    </row>
    <row r="1399" spans="1:12" ht="115.2" x14ac:dyDescent="0.3">
      <c r="A1399" s="79">
        <v>185</v>
      </c>
      <c r="B1399" s="60" t="s">
        <v>4217</v>
      </c>
      <c r="C1399" s="60" t="s">
        <v>6016</v>
      </c>
      <c r="D1399" s="29" t="s">
        <v>295</v>
      </c>
      <c r="E1399" s="60" t="str">
        <f>CONCATENATE(Table2[[#This Row],[Original submission point Part 1]],".",Table2[[#This Row],[Original submission point Part 2]])</f>
        <v>182.79</v>
      </c>
      <c r="F1399" s="79">
        <v>182</v>
      </c>
      <c r="G1399" s="79">
        <v>79</v>
      </c>
      <c r="H1399" s="29" t="s">
        <v>2446</v>
      </c>
      <c r="I1399" s="30" t="s">
        <v>114</v>
      </c>
      <c r="J1399" s="29" t="s">
        <v>2447</v>
      </c>
      <c r="K1399" s="30" t="s">
        <v>116</v>
      </c>
      <c r="L1399" s="29" t="s">
        <v>2345</v>
      </c>
    </row>
    <row r="1400" spans="1:12" ht="86.4" x14ac:dyDescent="0.3">
      <c r="A1400" s="79">
        <v>185</v>
      </c>
      <c r="B1400" s="60" t="s">
        <v>4217</v>
      </c>
      <c r="C1400" s="60" t="s">
        <v>6017</v>
      </c>
      <c r="D1400" s="29" t="s">
        <v>295</v>
      </c>
      <c r="E1400" s="60" t="str">
        <f>CONCATENATE(Table2[[#This Row],[Original submission point Part 1]],".",Table2[[#This Row],[Original submission point Part 2]])</f>
        <v>182.81</v>
      </c>
      <c r="F1400" s="79">
        <v>182</v>
      </c>
      <c r="G1400" s="79">
        <v>81</v>
      </c>
      <c r="H1400" s="29" t="s">
        <v>2448</v>
      </c>
      <c r="I1400" s="30" t="s">
        <v>22</v>
      </c>
      <c r="J1400" s="29" t="s">
        <v>2449</v>
      </c>
      <c r="K1400" s="30" t="s">
        <v>69</v>
      </c>
      <c r="L1400" s="29" t="s">
        <v>2345</v>
      </c>
    </row>
    <row r="1401" spans="1:12" ht="100.8" x14ac:dyDescent="0.3">
      <c r="A1401" s="79">
        <v>185</v>
      </c>
      <c r="B1401" s="60" t="s">
        <v>4217</v>
      </c>
      <c r="C1401" s="60" t="s">
        <v>6018</v>
      </c>
      <c r="D1401" s="29" t="s">
        <v>295</v>
      </c>
      <c r="E1401" s="60" t="str">
        <f>CONCATENATE(Table2[[#This Row],[Original submission point Part 1]],".",Table2[[#This Row],[Original submission point Part 2]])</f>
        <v>182.82</v>
      </c>
      <c r="F1401" s="79">
        <v>182</v>
      </c>
      <c r="G1401" s="79">
        <v>82</v>
      </c>
      <c r="H1401" s="29" t="s">
        <v>2450</v>
      </c>
      <c r="I1401" s="30" t="s">
        <v>22</v>
      </c>
      <c r="J1401" s="29" t="s">
        <v>2451</v>
      </c>
      <c r="K1401" s="30" t="s">
        <v>69</v>
      </c>
      <c r="L1401" s="29" t="s">
        <v>2345</v>
      </c>
    </row>
    <row r="1402" spans="1:12" ht="86.4" x14ac:dyDescent="0.3">
      <c r="A1402" s="79">
        <v>185</v>
      </c>
      <c r="B1402" s="60" t="s">
        <v>4217</v>
      </c>
      <c r="C1402" s="60" t="s">
        <v>6019</v>
      </c>
      <c r="D1402" s="29" t="s">
        <v>295</v>
      </c>
      <c r="E1402" s="60" t="str">
        <f>CONCATENATE(Table2[[#This Row],[Original submission point Part 1]],".",Table2[[#This Row],[Original submission point Part 2]])</f>
        <v>182.83</v>
      </c>
      <c r="F1402" s="79">
        <v>182</v>
      </c>
      <c r="G1402" s="79">
        <v>83</v>
      </c>
      <c r="H1402" s="29" t="s">
        <v>2452</v>
      </c>
      <c r="I1402" s="30" t="s">
        <v>22</v>
      </c>
      <c r="J1402" s="29" t="s">
        <v>2453</v>
      </c>
      <c r="K1402" s="30" t="s">
        <v>69</v>
      </c>
      <c r="L1402" s="29" t="s">
        <v>2345</v>
      </c>
    </row>
    <row r="1403" spans="1:12" ht="115.2" x14ac:dyDescent="0.3">
      <c r="A1403" s="79">
        <v>185</v>
      </c>
      <c r="B1403" s="60" t="s">
        <v>4217</v>
      </c>
      <c r="C1403" s="60" t="s">
        <v>6020</v>
      </c>
      <c r="D1403" s="29" t="s">
        <v>334</v>
      </c>
      <c r="E1403" s="60" t="str">
        <f>CONCATENATE(Table2[[#This Row],[Original submission point Part 1]],".",Table2[[#This Row],[Original submission point Part 2]])</f>
        <v>42.41</v>
      </c>
      <c r="F1403" s="79">
        <v>42</v>
      </c>
      <c r="G1403" s="79">
        <v>41</v>
      </c>
      <c r="H1403" s="29" t="s">
        <v>2349</v>
      </c>
      <c r="I1403" s="30" t="s">
        <v>22</v>
      </c>
      <c r="J1403" s="29" t="s">
        <v>2350</v>
      </c>
      <c r="K1403" s="30" t="s">
        <v>69</v>
      </c>
      <c r="L1403" s="29" t="s">
        <v>2345</v>
      </c>
    </row>
    <row r="1404" spans="1:12" ht="72" x14ac:dyDescent="0.3">
      <c r="A1404" s="79">
        <v>185</v>
      </c>
      <c r="B1404" s="60" t="s">
        <v>4217</v>
      </c>
      <c r="C1404" s="60" t="s">
        <v>6021</v>
      </c>
      <c r="D1404" s="29" t="s">
        <v>295</v>
      </c>
      <c r="E1404" s="60" t="str">
        <f>CONCATENATE(Table2[[#This Row],[Original submission point Part 1]],".",Table2[[#This Row],[Original submission point Part 2]])</f>
        <v>182.85</v>
      </c>
      <c r="F1404" s="79">
        <v>182</v>
      </c>
      <c r="G1404" s="79">
        <v>85</v>
      </c>
      <c r="H1404" s="29" t="s">
        <v>2454</v>
      </c>
      <c r="I1404" s="30" t="s">
        <v>114</v>
      </c>
      <c r="J1404" s="29" t="s">
        <v>2455</v>
      </c>
      <c r="K1404" s="30" t="s">
        <v>69</v>
      </c>
      <c r="L1404" s="29" t="s">
        <v>2345</v>
      </c>
    </row>
    <row r="1405" spans="1:12" ht="72" x14ac:dyDescent="0.3">
      <c r="A1405" s="79">
        <v>185</v>
      </c>
      <c r="B1405" s="60" t="s">
        <v>4217</v>
      </c>
      <c r="C1405" s="60" t="s">
        <v>6022</v>
      </c>
      <c r="D1405" s="29" t="s">
        <v>295</v>
      </c>
      <c r="E1405" s="60" t="str">
        <f>CONCATENATE(Table2[[#This Row],[Original submission point Part 1]],".",Table2[[#This Row],[Original submission point Part 2]])</f>
        <v>182.88</v>
      </c>
      <c r="F1405" s="29">
        <v>182</v>
      </c>
      <c r="G1405" s="79">
        <v>88</v>
      </c>
      <c r="H1405" s="29" t="s">
        <v>2456</v>
      </c>
      <c r="I1405" s="30" t="s">
        <v>22</v>
      </c>
      <c r="J1405" s="29" t="s">
        <v>2457</v>
      </c>
      <c r="K1405" s="30" t="s">
        <v>69</v>
      </c>
      <c r="L1405" s="29" t="s">
        <v>2345</v>
      </c>
    </row>
    <row r="1406" spans="1:12" ht="43.2" x14ac:dyDescent="0.3">
      <c r="A1406" s="79">
        <v>185</v>
      </c>
      <c r="B1406" s="60" t="s">
        <v>4217</v>
      </c>
      <c r="C1406" s="60" t="s">
        <v>6023</v>
      </c>
      <c r="D1406" s="29" t="s">
        <v>179</v>
      </c>
      <c r="E1406" s="60" t="str">
        <f>CONCATENATE(Table2[[#This Row],[Original submission point Part 1]],".",Table2[[#This Row],[Original submission point Part 2]])</f>
        <v>185.37</v>
      </c>
      <c r="F1406" s="79">
        <v>185</v>
      </c>
      <c r="G1406" s="79">
        <v>37</v>
      </c>
      <c r="H1406" s="29" t="s">
        <v>2458</v>
      </c>
      <c r="I1406" s="30" t="s">
        <v>114</v>
      </c>
      <c r="J1406" s="29" t="s">
        <v>2459</v>
      </c>
      <c r="K1406" s="30" t="s">
        <v>116</v>
      </c>
      <c r="L1406" s="29" t="s">
        <v>2460</v>
      </c>
    </row>
    <row r="1407" spans="1:12" ht="216" x14ac:dyDescent="0.3">
      <c r="A1407" s="26">
        <v>185</v>
      </c>
      <c r="B1407" s="27" t="s">
        <v>4217</v>
      </c>
      <c r="C1407" s="27" t="s">
        <v>6024</v>
      </c>
      <c r="D1407" s="59" t="s">
        <v>4218</v>
      </c>
      <c r="E1407" s="27" t="str">
        <f>CONCATENATE(Table2[[#This Row],[Original submission point Part 1]],".",Table2[[#This Row],[Original submission point Part 2]])</f>
        <v>187.6</v>
      </c>
      <c r="F1407" s="26">
        <v>187</v>
      </c>
      <c r="G1407" s="26">
        <v>6</v>
      </c>
      <c r="H1407" s="107" t="s">
        <v>4617</v>
      </c>
      <c r="I1407" s="88" t="s">
        <v>22</v>
      </c>
      <c r="J1407" s="59" t="s">
        <v>4613</v>
      </c>
      <c r="K1407" s="88" t="s">
        <v>24</v>
      </c>
      <c r="L1407" s="59" t="s">
        <v>4599</v>
      </c>
    </row>
    <row r="1408" spans="1:12" ht="201.6" x14ac:dyDescent="0.3">
      <c r="A1408" s="79">
        <v>185</v>
      </c>
      <c r="B1408" s="60" t="s">
        <v>4217</v>
      </c>
      <c r="C1408" s="60" t="s">
        <v>6025</v>
      </c>
      <c r="D1408" s="60" t="s">
        <v>734</v>
      </c>
      <c r="E1408" s="60" t="str">
        <f>CONCATENATE(Table2[[#This Row],[Original submission point Part 1]],".",Table2[[#This Row],[Original submission point Part 2]])</f>
        <v>187.6</v>
      </c>
      <c r="F1408" s="79">
        <v>187</v>
      </c>
      <c r="G1408" s="79">
        <v>6</v>
      </c>
      <c r="H1408" s="29" t="s">
        <v>2461</v>
      </c>
      <c r="I1408" s="82" t="s">
        <v>22</v>
      </c>
      <c r="J1408" s="60" t="s">
        <v>2462</v>
      </c>
      <c r="K1408" s="82" t="s">
        <v>69</v>
      </c>
      <c r="L1408" s="60" t="s">
        <v>2345</v>
      </c>
    </row>
    <row r="1409" spans="1:12" ht="28.8" x14ac:dyDescent="0.3">
      <c r="A1409" s="79">
        <v>185</v>
      </c>
      <c r="B1409" s="60" t="s">
        <v>4217</v>
      </c>
      <c r="C1409" s="60" t="s">
        <v>6026</v>
      </c>
      <c r="D1409" s="29" t="s">
        <v>734</v>
      </c>
      <c r="E1409" s="60" t="str">
        <f>CONCATENATE(Table2[[#This Row],[Original submission point Part 1]],".",Table2[[#This Row],[Original submission point Part 2]])</f>
        <v>187.8</v>
      </c>
      <c r="F1409" s="79">
        <v>187</v>
      </c>
      <c r="G1409" s="79">
        <v>8</v>
      </c>
      <c r="H1409" s="29" t="s">
        <v>2463</v>
      </c>
      <c r="I1409" s="30" t="s">
        <v>1027</v>
      </c>
      <c r="J1409" s="29" t="s">
        <v>2464</v>
      </c>
      <c r="K1409" s="30" t="s">
        <v>69</v>
      </c>
      <c r="L1409" s="29" t="s">
        <v>2345</v>
      </c>
    </row>
    <row r="1410" spans="1:12" ht="158.4" x14ac:dyDescent="0.3">
      <c r="A1410" s="26">
        <v>185</v>
      </c>
      <c r="B1410" s="27" t="s">
        <v>4217</v>
      </c>
      <c r="C1410" s="27" t="s">
        <v>6027</v>
      </c>
      <c r="D1410" s="59" t="s">
        <v>4218</v>
      </c>
      <c r="E1410" s="27" t="str">
        <f>CONCATENATE(Table2[[#This Row],[Original submission point Part 1]],".",Table2[[#This Row],[Original submission point Part 2]])</f>
        <v>187.14</v>
      </c>
      <c r="F1410" s="26">
        <v>187</v>
      </c>
      <c r="G1410" s="26">
        <v>14</v>
      </c>
      <c r="H1410" s="108" t="s">
        <v>4618</v>
      </c>
      <c r="I1410" s="88" t="s">
        <v>22</v>
      </c>
      <c r="J1410" s="59" t="s">
        <v>4600</v>
      </c>
      <c r="K1410" s="88" t="s">
        <v>24</v>
      </c>
      <c r="L1410" s="59" t="s">
        <v>4601</v>
      </c>
    </row>
    <row r="1411" spans="1:12" ht="201.6" x14ac:dyDescent="0.3">
      <c r="A1411" s="79">
        <v>185</v>
      </c>
      <c r="B1411" s="60" t="s">
        <v>4217</v>
      </c>
      <c r="C1411" s="60" t="s">
        <v>6028</v>
      </c>
      <c r="D1411" s="60" t="s">
        <v>734</v>
      </c>
      <c r="E1411" s="60" t="str">
        <f>CONCATENATE(Table2[[#This Row],[Original submission point Part 1]],".",Table2[[#This Row],[Original submission point Part 2]])</f>
        <v>187.14</v>
      </c>
      <c r="F1411" s="79">
        <v>187</v>
      </c>
      <c r="G1411" s="79">
        <v>14</v>
      </c>
      <c r="H1411" s="29" t="s">
        <v>2465</v>
      </c>
      <c r="I1411" s="82" t="s">
        <v>22</v>
      </c>
      <c r="J1411" s="60" t="s">
        <v>2462</v>
      </c>
      <c r="K1411" s="82" t="s">
        <v>69</v>
      </c>
      <c r="L1411" s="60" t="s">
        <v>2345</v>
      </c>
    </row>
    <row r="1412" spans="1:12" ht="57.6" x14ac:dyDescent="0.3">
      <c r="A1412" s="79">
        <v>185</v>
      </c>
      <c r="B1412" s="60" t="s">
        <v>4217</v>
      </c>
      <c r="C1412" s="60" t="s">
        <v>6029</v>
      </c>
      <c r="D1412" s="29" t="s">
        <v>734</v>
      </c>
      <c r="E1412" s="60" t="str">
        <f>CONCATENATE(Table2[[#This Row],[Original submission point Part 1]],".",Table2[[#This Row],[Original submission point Part 2]])</f>
        <v>187.49</v>
      </c>
      <c r="F1412" s="79">
        <v>187</v>
      </c>
      <c r="G1412" s="79">
        <v>49</v>
      </c>
      <c r="H1412" s="29" t="s">
        <v>2466</v>
      </c>
      <c r="I1412" s="30" t="s">
        <v>22</v>
      </c>
      <c r="J1412" s="29" t="s">
        <v>2467</v>
      </c>
      <c r="K1412" s="30" t="s">
        <v>69</v>
      </c>
      <c r="L1412" s="29" t="s">
        <v>2345</v>
      </c>
    </row>
    <row r="1413" spans="1:12" ht="57.6" x14ac:dyDescent="0.3">
      <c r="A1413" s="26">
        <v>185</v>
      </c>
      <c r="B1413" s="27" t="s">
        <v>4217</v>
      </c>
      <c r="C1413" s="27" t="s">
        <v>6030</v>
      </c>
      <c r="D1413" s="59" t="s">
        <v>4218</v>
      </c>
      <c r="E1413" s="27" t="str">
        <f>CONCATENATE(Table2[[#This Row],[Original submission point Part 1]],".",Table2[[#This Row],[Original submission point Part 2]])</f>
        <v>187.53</v>
      </c>
      <c r="F1413" s="26">
        <v>187</v>
      </c>
      <c r="G1413" s="26">
        <v>53</v>
      </c>
      <c r="H1413" s="59" t="s">
        <v>4602</v>
      </c>
      <c r="I1413" s="88" t="s">
        <v>22</v>
      </c>
      <c r="J1413" s="59" t="s">
        <v>4603</v>
      </c>
      <c r="K1413" s="88" t="s">
        <v>24</v>
      </c>
      <c r="L1413" s="59" t="s">
        <v>4604</v>
      </c>
    </row>
    <row r="1414" spans="1:12" ht="57.6" x14ac:dyDescent="0.3">
      <c r="A1414" s="79">
        <v>185</v>
      </c>
      <c r="B1414" s="60" t="s">
        <v>4217</v>
      </c>
      <c r="C1414" s="60" t="s">
        <v>6031</v>
      </c>
      <c r="D1414" s="29" t="s">
        <v>734</v>
      </c>
      <c r="E1414" s="60" t="str">
        <f>CONCATENATE(Table2[[#This Row],[Original submission point Part 1]],".",Table2[[#This Row],[Original submission point Part 2]])</f>
        <v>187.53</v>
      </c>
      <c r="F1414" s="79">
        <v>187</v>
      </c>
      <c r="G1414" s="79">
        <v>53</v>
      </c>
      <c r="H1414" s="29" t="s">
        <v>2468</v>
      </c>
      <c r="I1414" s="30" t="s">
        <v>22</v>
      </c>
      <c r="J1414" s="29" t="s">
        <v>2467</v>
      </c>
      <c r="K1414" s="30" t="s">
        <v>69</v>
      </c>
      <c r="L1414" s="29" t="s">
        <v>2345</v>
      </c>
    </row>
    <row r="1415" spans="1:12" ht="28.8" x14ac:dyDescent="0.3">
      <c r="A1415" s="79">
        <v>185</v>
      </c>
      <c r="B1415" s="60" t="s">
        <v>4217</v>
      </c>
      <c r="C1415" s="60" t="s">
        <v>6032</v>
      </c>
      <c r="D1415" s="29" t="s">
        <v>734</v>
      </c>
      <c r="E1415" s="60" t="str">
        <f>CONCATENATE(Table2[[#This Row],[Original submission point Part 1]],".",Table2[[#This Row],[Original submission point Part 2]])</f>
        <v>187.77</v>
      </c>
      <c r="F1415" s="79">
        <v>187</v>
      </c>
      <c r="G1415" s="79">
        <v>77</v>
      </c>
      <c r="H1415" s="29" t="s">
        <v>2469</v>
      </c>
      <c r="I1415" s="30" t="s">
        <v>1027</v>
      </c>
      <c r="J1415" s="29" t="s">
        <v>2464</v>
      </c>
      <c r="K1415" s="30" t="s">
        <v>69</v>
      </c>
      <c r="L1415" s="29" t="s">
        <v>2345</v>
      </c>
    </row>
    <row r="1416" spans="1:12" ht="28.8" x14ac:dyDescent="0.3">
      <c r="A1416" s="79">
        <v>185</v>
      </c>
      <c r="B1416" s="60" t="s">
        <v>4217</v>
      </c>
      <c r="C1416" s="60" t="s">
        <v>6033</v>
      </c>
      <c r="D1416" s="29" t="s">
        <v>734</v>
      </c>
      <c r="E1416" s="60" t="str">
        <f>CONCATENATE(Table2[[#This Row],[Original submission point Part 1]],".",Table2[[#This Row],[Original submission point Part 2]])</f>
        <v>187.78</v>
      </c>
      <c r="F1416" s="79">
        <v>187</v>
      </c>
      <c r="G1416" s="79">
        <v>78</v>
      </c>
      <c r="H1416" s="35" t="s">
        <v>2469</v>
      </c>
      <c r="I1416" s="30" t="s">
        <v>22</v>
      </c>
      <c r="J1416" s="29" t="s">
        <v>2464</v>
      </c>
      <c r="K1416" s="30" t="s">
        <v>69</v>
      </c>
      <c r="L1416" s="29" t="s">
        <v>2345</v>
      </c>
    </row>
    <row r="1417" spans="1:12" ht="144" x14ac:dyDescent="0.3">
      <c r="A1417" s="79">
        <v>185</v>
      </c>
      <c r="B1417" s="60" t="s">
        <v>4217</v>
      </c>
      <c r="C1417" s="60" t="s">
        <v>6034</v>
      </c>
      <c r="D1417" s="29" t="s">
        <v>334</v>
      </c>
      <c r="E1417" s="60" t="str">
        <f>CONCATENATE(Table2[[#This Row],[Original submission point Part 1]],".",Table2[[#This Row],[Original submission point Part 2]])</f>
        <v>42.42</v>
      </c>
      <c r="F1417" s="79">
        <v>42</v>
      </c>
      <c r="G1417" s="79">
        <v>42</v>
      </c>
      <c r="H1417" s="29" t="s">
        <v>2351</v>
      </c>
      <c r="I1417" s="30" t="s">
        <v>22</v>
      </c>
      <c r="J1417" s="29" t="s">
        <v>2350</v>
      </c>
      <c r="K1417" s="30" t="s">
        <v>69</v>
      </c>
      <c r="L1417" s="29" t="s">
        <v>2345</v>
      </c>
    </row>
    <row r="1418" spans="1:12" ht="57.6" x14ac:dyDescent="0.3">
      <c r="A1418" s="79">
        <v>185</v>
      </c>
      <c r="B1418" s="60" t="s">
        <v>4217</v>
      </c>
      <c r="C1418" s="60" t="s">
        <v>6035</v>
      </c>
      <c r="D1418" s="29" t="s">
        <v>2470</v>
      </c>
      <c r="E1418" s="60" t="str">
        <f>CONCATENATE(Table2[[#This Row],[Original submission point Part 1]],".",Table2[[#This Row],[Original submission point Part 2]])</f>
        <v>189.2</v>
      </c>
      <c r="F1418" s="79">
        <v>189</v>
      </c>
      <c r="G1418" s="79">
        <v>2</v>
      </c>
      <c r="H1418" s="29" t="s">
        <v>2471</v>
      </c>
      <c r="I1418" s="30" t="s">
        <v>16</v>
      </c>
      <c r="J1418" s="29" t="s">
        <v>2381</v>
      </c>
      <c r="K1418" s="30" t="s">
        <v>18</v>
      </c>
      <c r="L1418" s="29" t="s">
        <v>130</v>
      </c>
    </row>
    <row r="1419" spans="1:12" ht="201.6" x14ac:dyDescent="0.3">
      <c r="A1419" s="79">
        <v>185</v>
      </c>
      <c r="B1419" s="60" t="s">
        <v>4217</v>
      </c>
      <c r="C1419" s="60" t="s">
        <v>6036</v>
      </c>
      <c r="D1419" s="60" t="s">
        <v>2472</v>
      </c>
      <c r="E1419" s="60" t="str">
        <f>CONCATENATE(Table2[[#This Row],[Original submission point Part 1]],".",Table2[[#This Row],[Original submission point Part 2]])</f>
        <v>190.9</v>
      </c>
      <c r="F1419" s="79">
        <v>190</v>
      </c>
      <c r="G1419" s="79">
        <v>9</v>
      </c>
      <c r="H1419" s="29" t="s">
        <v>2411</v>
      </c>
      <c r="I1419" s="30" t="s">
        <v>22</v>
      </c>
      <c r="J1419" s="29" t="s">
        <v>2383</v>
      </c>
      <c r="K1419" s="30" t="s">
        <v>69</v>
      </c>
      <c r="L1419" s="29" t="s">
        <v>2345</v>
      </c>
    </row>
    <row r="1420" spans="1:12" ht="129.6" x14ac:dyDescent="0.3">
      <c r="A1420" s="79">
        <v>185</v>
      </c>
      <c r="B1420" s="60" t="s">
        <v>4217</v>
      </c>
      <c r="C1420" s="60" t="s">
        <v>6037</v>
      </c>
      <c r="D1420" s="29" t="s">
        <v>2473</v>
      </c>
      <c r="E1420" s="60" t="str">
        <f>CONCATENATE(Table2[[#This Row],[Original submission point Part 1]],".",Table2[[#This Row],[Original submission point Part 2]])</f>
        <v>196.17</v>
      </c>
      <c r="F1420" s="79">
        <v>196</v>
      </c>
      <c r="G1420" s="79">
        <v>17</v>
      </c>
      <c r="H1420" s="29" t="s">
        <v>2474</v>
      </c>
      <c r="I1420" s="30" t="s">
        <v>16</v>
      </c>
      <c r="J1420" s="29" t="s">
        <v>2475</v>
      </c>
      <c r="K1420" s="30" t="s">
        <v>18</v>
      </c>
      <c r="L1420" s="29" t="s">
        <v>2476</v>
      </c>
    </row>
    <row r="1421" spans="1:12" ht="86.4" x14ac:dyDescent="0.3">
      <c r="A1421" s="79">
        <v>185</v>
      </c>
      <c r="B1421" s="60" t="s">
        <v>4217</v>
      </c>
      <c r="C1421" s="60" t="s">
        <v>6038</v>
      </c>
      <c r="D1421" s="29" t="s">
        <v>2477</v>
      </c>
      <c r="E1421" s="60" t="str">
        <f>CONCATENATE(Table2[[#This Row],[Original submission point Part 1]],".",Table2[[#This Row],[Original submission point Part 2]])</f>
        <v>197.4</v>
      </c>
      <c r="F1421" s="79">
        <v>197</v>
      </c>
      <c r="G1421" s="79">
        <v>4</v>
      </c>
      <c r="H1421" s="29" t="s">
        <v>2478</v>
      </c>
      <c r="I1421" s="30" t="s">
        <v>22</v>
      </c>
      <c r="J1421" s="29" t="s">
        <v>2422</v>
      </c>
      <c r="K1421" s="30" t="s">
        <v>69</v>
      </c>
      <c r="L1421" s="29" t="s">
        <v>2345</v>
      </c>
    </row>
    <row r="1422" spans="1:12" ht="230.4" x14ac:dyDescent="0.3">
      <c r="A1422" s="79">
        <v>185</v>
      </c>
      <c r="B1422" s="60" t="s">
        <v>4217</v>
      </c>
      <c r="C1422" s="60" t="s">
        <v>6039</v>
      </c>
      <c r="D1422" s="29" t="s">
        <v>2477</v>
      </c>
      <c r="E1422" s="60" t="str">
        <f>CONCATENATE(Table2[[#This Row],[Original submission point Part 1]],".",Table2[[#This Row],[Original submission point Part 2]])</f>
        <v>197.5</v>
      </c>
      <c r="F1422" s="79">
        <v>197</v>
      </c>
      <c r="G1422" s="79">
        <v>5</v>
      </c>
      <c r="H1422" s="29" t="s">
        <v>2429</v>
      </c>
      <c r="I1422" s="30" t="s">
        <v>22</v>
      </c>
      <c r="J1422" s="29" t="s">
        <v>2420</v>
      </c>
      <c r="K1422" s="30" t="s">
        <v>69</v>
      </c>
      <c r="L1422" s="29" t="s">
        <v>2345</v>
      </c>
    </row>
    <row r="1423" spans="1:12" ht="43.2" x14ac:dyDescent="0.3">
      <c r="A1423" s="79">
        <v>185</v>
      </c>
      <c r="B1423" s="60" t="s">
        <v>4217</v>
      </c>
      <c r="C1423" s="60" t="s">
        <v>6040</v>
      </c>
      <c r="D1423" s="60" t="s">
        <v>2479</v>
      </c>
      <c r="E1423" s="60" t="str">
        <f>CONCATENATE(Table2[[#This Row],[Original submission point Part 1]],".",Table2[[#This Row],[Original submission point Part 2]])</f>
        <v>219.1</v>
      </c>
      <c r="F1423" s="79">
        <v>219</v>
      </c>
      <c r="G1423" s="79">
        <v>1</v>
      </c>
      <c r="H1423" s="29" t="s">
        <v>2480</v>
      </c>
      <c r="I1423" s="30" t="s">
        <v>114</v>
      </c>
      <c r="J1423" s="29" t="s">
        <v>2481</v>
      </c>
      <c r="K1423" s="30" t="s">
        <v>2391</v>
      </c>
      <c r="L1423" s="29" t="s">
        <v>2482</v>
      </c>
    </row>
    <row r="1424" spans="1:12" ht="115.2" x14ac:dyDescent="0.3">
      <c r="A1424" s="79">
        <v>185</v>
      </c>
      <c r="B1424" s="60" t="s">
        <v>4217</v>
      </c>
      <c r="C1424" s="60" t="s">
        <v>6041</v>
      </c>
      <c r="D1424" s="29" t="s">
        <v>2483</v>
      </c>
      <c r="E1424" s="60" t="str">
        <f>CONCATENATE(Table2[[#This Row],[Original submission point Part 1]],".",Table2[[#This Row],[Original submission point Part 2]])</f>
        <v>221.1</v>
      </c>
      <c r="F1424" s="79">
        <v>221</v>
      </c>
      <c r="G1424" s="79">
        <v>1</v>
      </c>
      <c r="H1424" s="29" t="s">
        <v>2484</v>
      </c>
      <c r="I1424" s="30" t="s">
        <v>72</v>
      </c>
      <c r="J1424" s="29" t="s">
        <v>2485</v>
      </c>
      <c r="K1424" s="30" t="s">
        <v>69</v>
      </c>
      <c r="L1424" s="29" t="s">
        <v>2345</v>
      </c>
    </row>
    <row r="1425" spans="1:12" ht="57.6" x14ac:dyDescent="0.3">
      <c r="A1425" s="79">
        <v>185</v>
      </c>
      <c r="B1425" s="60" t="s">
        <v>4217</v>
      </c>
      <c r="C1425" s="60" t="s">
        <v>6042</v>
      </c>
      <c r="D1425" s="29" t="s">
        <v>1140</v>
      </c>
      <c r="E1425" s="60" t="str">
        <f>CONCATENATE(Table2[[#This Row],[Original submission point Part 1]],".",Table2[[#This Row],[Original submission point Part 2]])</f>
        <v>223.11</v>
      </c>
      <c r="F1425" s="79">
        <v>223</v>
      </c>
      <c r="G1425" s="79">
        <v>11</v>
      </c>
      <c r="H1425" s="29" t="s">
        <v>2486</v>
      </c>
      <c r="I1425" s="30" t="s">
        <v>114</v>
      </c>
      <c r="J1425" s="29" t="s">
        <v>2481</v>
      </c>
      <c r="K1425" s="30" t="s">
        <v>116</v>
      </c>
      <c r="L1425" s="29" t="s">
        <v>2482</v>
      </c>
    </row>
    <row r="1426" spans="1:12" ht="43.2" x14ac:dyDescent="0.3">
      <c r="A1426" s="79">
        <v>185</v>
      </c>
      <c r="B1426" s="60" t="s">
        <v>4217</v>
      </c>
      <c r="C1426" s="60" t="s">
        <v>6043</v>
      </c>
      <c r="D1426" s="29" t="s">
        <v>1923</v>
      </c>
      <c r="E1426" s="60" t="str">
        <f>CONCATENATE(Table2[[#This Row],[Original submission point Part 1]],".",Table2[[#This Row],[Original submission point Part 2]])</f>
        <v>224.8</v>
      </c>
      <c r="F1426" s="79">
        <v>224</v>
      </c>
      <c r="G1426" s="79">
        <v>8</v>
      </c>
      <c r="H1426" s="29" t="s">
        <v>2487</v>
      </c>
      <c r="I1426" s="30" t="s">
        <v>22</v>
      </c>
      <c r="J1426" s="29" t="s">
        <v>2488</v>
      </c>
      <c r="K1426" s="30" t="s">
        <v>69</v>
      </c>
      <c r="L1426" s="29" t="s">
        <v>2345</v>
      </c>
    </row>
    <row r="1427" spans="1:12" ht="57.6" x14ac:dyDescent="0.3">
      <c r="A1427" s="79">
        <v>185</v>
      </c>
      <c r="B1427" s="60" t="s">
        <v>4217</v>
      </c>
      <c r="C1427" s="60" t="s">
        <v>6044</v>
      </c>
      <c r="D1427" s="29" t="s">
        <v>2489</v>
      </c>
      <c r="E1427" s="60" t="str">
        <f>CONCATENATE(Table2[[#This Row],[Original submission point Part 1]],".",Table2[[#This Row],[Original submission point Part 2]])</f>
        <v>234.1</v>
      </c>
      <c r="F1427" s="79">
        <v>234</v>
      </c>
      <c r="G1427" s="79">
        <v>1</v>
      </c>
      <c r="H1427" s="29" t="s">
        <v>2490</v>
      </c>
      <c r="I1427" s="30" t="s">
        <v>22</v>
      </c>
      <c r="J1427" s="29" t="s">
        <v>2491</v>
      </c>
      <c r="K1427" s="30" t="s">
        <v>69</v>
      </c>
      <c r="L1427" s="29" t="s">
        <v>2345</v>
      </c>
    </row>
    <row r="1428" spans="1:12" ht="57.6" x14ac:dyDescent="0.3">
      <c r="A1428" s="79">
        <v>185</v>
      </c>
      <c r="B1428" s="60" t="s">
        <v>4217</v>
      </c>
      <c r="C1428" s="60" t="s">
        <v>6045</v>
      </c>
      <c r="D1428" s="29" t="s">
        <v>334</v>
      </c>
      <c r="E1428" s="60" t="str">
        <f>CONCATENATE(Table2[[#This Row],[Original submission point Part 1]],".",Table2[[#This Row],[Original submission point Part 2]])</f>
        <v>42.59</v>
      </c>
      <c r="F1428" s="79">
        <v>42</v>
      </c>
      <c r="G1428" s="79">
        <v>59</v>
      </c>
      <c r="H1428" s="29" t="s">
        <v>2352</v>
      </c>
      <c r="I1428" s="30" t="s">
        <v>22</v>
      </c>
      <c r="J1428" s="29" t="s">
        <v>2353</v>
      </c>
      <c r="K1428" s="30" t="s">
        <v>39</v>
      </c>
      <c r="L1428" s="29" t="s">
        <v>2354</v>
      </c>
    </row>
    <row r="1429" spans="1:12" ht="144" x14ac:dyDescent="0.3">
      <c r="A1429" s="79">
        <v>185</v>
      </c>
      <c r="B1429" s="60" t="s">
        <v>4217</v>
      </c>
      <c r="C1429" s="60" t="s">
        <v>6046</v>
      </c>
      <c r="D1429" s="37" t="s">
        <v>2290</v>
      </c>
      <c r="E1429" s="60" t="str">
        <f>CONCATENATE(Table2[[#This Row],[Original submission point Part 1]],".",Table2[[#This Row],[Original submission point Part 2]])</f>
        <v>240.1</v>
      </c>
      <c r="F1429" s="79">
        <v>240</v>
      </c>
      <c r="G1429" s="79">
        <v>1</v>
      </c>
      <c r="H1429" s="29" t="s">
        <v>2492</v>
      </c>
      <c r="I1429" s="30" t="s">
        <v>22</v>
      </c>
      <c r="J1429" s="29" t="s">
        <v>2493</v>
      </c>
      <c r="K1429" s="30" t="s">
        <v>69</v>
      </c>
      <c r="L1429" s="29" t="s">
        <v>2345</v>
      </c>
    </row>
    <row r="1430" spans="1:12" ht="144" x14ac:dyDescent="0.3">
      <c r="A1430" s="79">
        <v>185</v>
      </c>
      <c r="B1430" s="60" t="s">
        <v>4217</v>
      </c>
      <c r="C1430" s="60" t="s">
        <v>6047</v>
      </c>
      <c r="D1430" s="60" t="s">
        <v>2494</v>
      </c>
      <c r="E1430" s="60" t="str">
        <f>CONCATENATE(Table2[[#This Row],[Original submission point Part 1]],".",Table2[[#This Row],[Original submission point Part 2]])</f>
        <v>240.2</v>
      </c>
      <c r="F1430" s="79">
        <v>240</v>
      </c>
      <c r="G1430" s="79">
        <v>2</v>
      </c>
      <c r="H1430" s="60" t="s">
        <v>2495</v>
      </c>
      <c r="I1430" s="82" t="s">
        <v>22</v>
      </c>
      <c r="J1430" s="60" t="s">
        <v>2493</v>
      </c>
      <c r="K1430" s="82" t="s">
        <v>69</v>
      </c>
      <c r="L1430" s="60" t="s">
        <v>2345</v>
      </c>
    </row>
    <row r="1431" spans="1:12" ht="144" x14ac:dyDescent="0.3">
      <c r="A1431" s="79">
        <v>185</v>
      </c>
      <c r="B1431" s="60" t="s">
        <v>4217</v>
      </c>
      <c r="C1431" s="60" t="s">
        <v>6048</v>
      </c>
      <c r="D1431" s="60" t="s">
        <v>2494</v>
      </c>
      <c r="E1431" s="60" t="str">
        <f>CONCATENATE(Table2[[#This Row],[Original submission point Part 1]],".",Table2[[#This Row],[Original submission point Part 2]])</f>
        <v>240.3</v>
      </c>
      <c r="F1431" s="79">
        <v>240</v>
      </c>
      <c r="G1431" s="79">
        <v>3</v>
      </c>
      <c r="H1431" s="29" t="s">
        <v>2496</v>
      </c>
      <c r="I1431" s="82" t="s">
        <v>22</v>
      </c>
      <c r="J1431" s="60" t="s">
        <v>2493</v>
      </c>
      <c r="K1431" s="82" t="s">
        <v>69</v>
      </c>
      <c r="L1431" s="60" t="s">
        <v>2345</v>
      </c>
    </row>
    <row r="1432" spans="1:12" ht="187.2" x14ac:dyDescent="0.3">
      <c r="A1432" s="79">
        <v>185</v>
      </c>
      <c r="B1432" s="60" t="s">
        <v>4217</v>
      </c>
      <c r="C1432" s="60" t="s">
        <v>6049</v>
      </c>
      <c r="D1432" s="60" t="s">
        <v>2494</v>
      </c>
      <c r="E1432" s="60" t="str">
        <f>CONCATENATE(Table2[[#This Row],[Original submission point Part 1]],".",Table2[[#This Row],[Original submission point Part 2]])</f>
        <v>240.4</v>
      </c>
      <c r="F1432" s="79">
        <v>240</v>
      </c>
      <c r="G1432" s="79">
        <v>4</v>
      </c>
      <c r="H1432" s="29" t="s">
        <v>2497</v>
      </c>
      <c r="I1432" s="30" t="s">
        <v>22</v>
      </c>
      <c r="J1432" s="29" t="s">
        <v>2498</v>
      </c>
      <c r="K1432" s="30" t="s">
        <v>69</v>
      </c>
      <c r="L1432" s="29" t="s">
        <v>2345</v>
      </c>
    </row>
    <row r="1433" spans="1:12" ht="144" x14ac:dyDescent="0.3">
      <c r="A1433" s="79">
        <v>185</v>
      </c>
      <c r="B1433" s="60" t="s">
        <v>4217</v>
      </c>
      <c r="C1433" s="60" t="s">
        <v>6050</v>
      </c>
      <c r="D1433" s="60" t="s">
        <v>2494</v>
      </c>
      <c r="E1433" s="60" t="str">
        <f>CONCATENATE(Table2[[#This Row],[Original submission point Part 1]],".",Table2[[#This Row],[Original submission point Part 2]])</f>
        <v>240.5</v>
      </c>
      <c r="F1433" s="79">
        <v>240</v>
      </c>
      <c r="G1433" s="79">
        <v>5</v>
      </c>
      <c r="H1433" s="29" t="s">
        <v>2499</v>
      </c>
      <c r="I1433" s="30" t="s">
        <v>22</v>
      </c>
      <c r="J1433" s="29" t="s">
        <v>2498</v>
      </c>
      <c r="K1433" s="30" t="s">
        <v>69</v>
      </c>
      <c r="L1433" s="29" t="s">
        <v>2345</v>
      </c>
    </row>
    <row r="1434" spans="1:12" ht="72" x14ac:dyDescent="0.3">
      <c r="A1434" s="79">
        <v>185</v>
      </c>
      <c r="B1434" s="60" t="s">
        <v>4217</v>
      </c>
      <c r="C1434" s="60" t="s">
        <v>6051</v>
      </c>
      <c r="D1434" s="60" t="s">
        <v>2494</v>
      </c>
      <c r="E1434" s="60" t="str">
        <f>CONCATENATE(Table2[[#This Row],[Original submission point Part 1]],".",Table2[[#This Row],[Original submission point Part 2]])</f>
        <v>240.6</v>
      </c>
      <c r="F1434" s="79">
        <v>240</v>
      </c>
      <c r="G1434" s="79">
        <v>6</v>
      </c>
      <c r="H1434" s="29" t="s">
        <v>2500</v>
      </c>
      <c r="I1434" s="30" t="s">
        <v>22</v>
      </c>
      <c r="J1434" s="29" t="s">
        <v>2501</v>
      </c>
      <c r="K1434" s="30" t="s">
        <v>69</v>
      </c>
      <c r="L1434" s="29" t="s">
        <v>2345</v>
      </c>
    </row>
    <row r="1435" spans="1:12" ht="144" x14ac:dyDescent="0.3">
      <c r="A1435" s="79">
        <v>185</v>
      </c>
      <c r="B1435" s="60" t="s">
        <v>4217</v>
      </c>
      <c r="C1435" s="60" t="s">
        <v>6052</v>
      </c>
      <c r="D1435" s="29" t="s">
        <v>2494</v>
      </c>
      <c r="E1435" s="60" t="str">
        <f>CONCATENATE(Table2[[#This Row],[Original submission point Part 1]],".",Table2[[#This Row],[Original submission point Part 2]])</f>
        <v>240.7</v>
      </c>
      <c r="F1435" s="29">
        <v>240</v>
      </c>
      <c r="G1435" s="79">
        <v>7</v>
      </c>
      <c r="H1435" s="29" t="s">
        <v>2502</v>
      </c>
      <c r="I1435" s="30" t="s">
        <v>22</v>
      </c>
      <c r="J1435" s="29" t="s">
        <v>2493</v>
      </c>
      <c r="K1435" s="30" t="s">
        <v>69</v>
      </c>
      <c r="L1435" s="29" t="s">
        <v>2345</v>
      </c>
    </row>
    <row r="1436" spans="1:12" ht="158.4" x14ac:dyDescent="0.3">
      <c r="A1436" s="79">
        <v>185</v>
      </c>
      <c r="B1436" s="60" t="s">
        <v>4217</v>
      </c>
      <c r="C1436" s="60" t="s">
        <v>6053</v>
      </c>
      <c r="D1436" s="29" t="s">
        <v>2494</v>
      </c>
      <c r="E1436" s="60" t="str">
        <f>CONCATENATE(Table2[[#This Row],[Original submission point Part 1]],".",Table2[[#This Row],[Original submission point Part 2]])</f>
        <v>240.9</v>
      </c>
      <c r="F1436" s="79">
        <v>240</v>
      </c>
      <c r="G1436" s="79">
        <v>9</v>
      </c>
      <c r="H1436" s="29" t="s">
        <v>2503</v>
      </c>
      <c r="I1436" s="30" t="s">
        <v>22</v>
      </c>
      <c r="J1436" s="29" t="s">
        <v>2504</v>
      </c>
      <c r="K1436" s="30" t="s">
        <v>69</v>
      </c>
      <c r="L1436" s="29" t="s">
        <v>2345</v>
      </c>
    </row>
    <row r="1437" spans="1:12" ht="144" x14ac:dyDescent="0.3">
      <c r="A1437" s="79">
        <v>185</v>
      </c>
      <c r="B1437" s="60" t="s">
        <v>4217</v>
      </c>
      <c r="C1437" s="60" t="s">
        <v>6054</v>
      </c>
      <c r="D1437" s="37" t="s">
        <v>2290</v>
      </c>
      <c r="E1437" s="60" t="str">
        <f>CONCATENATE(Table2[[#This Row],[Original submission point Part 1]],".",Table2[[#This Row],[Original submission point Part 2]])</f>
        <v>240.11</v>
      </c>
      <c r="F1437" s="79">
        <v>240</v>
      </c>
      <c r="G1437" s="79">
        <v>11</v>
      </c>
      <c r="H1437" s="29" t="s">
        <v>2505</v>
      </c>
      <c r="I1437" s="30" t="s">
        <v>22</v>
      </c>
      <c r="J1437" s="29" t="s">
        <v>2493</v>
      </c>
      <c r="K1437" s="30" t="s">
        <v>69</v>
      </c>
      <c r="L1437" s="29" t="s">
        <v>2345</v>
      </c>
    </row>
    <row r="1438" spans="1:12" ht="158.4" x14ac:dyDescent="0.3">
      <c r="A1438" s="79">
        <v>185</v>
      </c>
      <c r="B1438" s="60" t="s">
        <v>4217</v>
      </c>
      <c r="C1438" s="60" t="s">
        <v>6055</v>
      </c>
      <c r="D1438" s="29" t="s">
        <v>2494</v>
      </c>
      <c r="E1438" s="60" t="str">
        <f>CONCATENATE(Table2[[#This Row],[Original submission point Part 1]],".",Table2[[#This Row],[Original submission point Part 2]])</f>
        <v>240.12</v>
      </c>
      <c r="F1438" s="79">
        <v>240</v>
      </c>
      <c r="G1438" s="79">
        <v>12</v>
      </c>
      <c r="H1438" s="29" t="s">
        <v>2506</v>
      </c>
      <c r="I1438" s="30" t="s">
        <v>22</v>
      </c>
      <c r="J1438" s="29" t="s">
        <v>2504</v>
      </c>
      <c r="K1438" s="30" t="s">
        <v>69</v>
      </c>
      <c r="L1438" s="29" t="s">
        <v>2345</v>
      </c>
    </row>
    <row r="1439" spans="1:12" ht="57.6" x14ac:dyDescent="0.3">
      <c r="A1439" s="26">
        <v>185</v>
      </c>
      <c r="B1439" s="27" t="s">
        <v>4217</v>
      </c>
      <c r="C1439" s="27" t="s">
        <v>6056</v>
      </c>
      <c r="D1439" s="59" t="s">
        <v>3728</v>
      </c>
      <c r="E1439" s="27" t="str">
        <f>CONCATENATE(Table2[[#This Row],[Original submission point Part 1]],".",Table2[[#This Row],[Original submission point Part 2]])</f>
        <v>42.73</v>
      </c>
      <c r="F1439" s="26">
        <v>42</v>
      </c>
      <c r="G1439" s="26">
        <v>73</v>
      </c>
      <c r="H1439" s="59" t="s">
        <v>2355</v>
      </c>
      <c r="I1439" s="88" t="s">
        <v>16</v>
      </c>
      <c r="J1439" s="59" t="s">
        <v>4582</v>
      </c>
      <c r="K1439" s="88" t="s">
        <v>18</v>
      </c>
      <c r="L1439" s="59" t="s">
        <v>4583</v>
      </c>
    </row>
    <row r="1440" spans="1:12" ht="57.6" x14ac:dyDescent="0.3">
      <c r="A1440" s="142">
        <v>185</v>
      </c>
      <c r="B1440" s="137" t="s">
        <v>4217</v>
      </c>
      <c r="C1440" s="137" t="s">
        <v>6056</v>
      </c>
      <c r="D1440" s="143" t="s">
        <v>334</v>
      </c>
      <c r="E1440" s="137" t="str">
        <f>CONCATENATE(Table2[[#This Row],[Original submission point Part 1]],".",Table2[[#This Row],[Original submission point Part 2]])</f>
        <v>42.73</v>
      </c>
      <c r="F1440" s="144">
        <v>42</v>
      </c>
      <c r="G1440" s="144">
        <v>73</v>
      </c>
      <c r="H1440" s="143" t="s">
        <v>2355</v>
      </c>
      <c r="I1440" s="145" t="s">
        <v>16</v>
      </c>
      <c r="J1440" s="143" t="s">
        <v>2356</v>
      </c>
      <c r="K1440" s="145" t="s">
        <v>69</v>
      </c>
      <c r="L1440" s="143" t="s">
        <v>2345</v>
      </c>
    </row>
    <row r="1441" spans="1:12" ht="43.2" x14ac:dyDescent="0.3">
      <c r="A1441" s="79">
        <v>185</v>
      </c>
      <c r="B1441" s="60" t="s">
        <v>4217</v>
      </c>
      <c r="C1441" s="60" t="s">
        <v>6057</v>
      </c>
      <c r="D1441" s="29" t="s">
        <v>2507</v>
      </c>
      <c r="E1441" s="60" t="str">
        <f>CONCATENATE(Table2[[#This Row],[Original submission point Part 1]],".",Table2[[#This Row],[Original submission point Part 2]])</f>
        <v>241.32</v>
      </c>
      <c r="F1441" s="79">
        <v>241</v>
      </c>
      <c r="G1441" s="79">
        <v>32</v>
      </c>
      <c r="H1441" s="29" t="s">
        <v>2430</v>
      </c>
      <c r="I1441" s="30" t="s">
        <v>1027</v>
      </c>
      <c r="J1441" s="29" t="s">
        <v>2431</v>
      </c>
      <c r="K1441" s="30" t="s">
        <v>69</v>
      </c>
      <c r="L1441" s="29" t="s">
        <v>2345</v>
      </c>
    </row>
    <row r="1442" spans="1:12" ht="28.8" x14ac:dyDescent="0.3">
      <c r="A1442" s="79">
        <v>185</v>
      </c>
      <c r="B1442" s="60" t="s">
        <v>4217</v>
      </c>
      <c r="C1442" s="60" t="s">
        <v>6058</v>
      </c>
      <c r="D1442" s="29" t="s">
        <v>2508</v>
      </c>
      <c r="E1442" s="60" t="str">
        <f>CONCATENATE(Table2[[#This Row],[Original submission point Part 1]],".",Table2[[#This Row],[Original submission point Part 2]])</f>
        <v>243.2</v>
      </c>
      <c r="F1442" s="79">
        <v>243</v>
      </c>
      <c r="G1442" s="79">
        <v>2</v>
      </c>
      <c r="H1442" s="29" t="s">
        <v>2364</v>
      </c>
      <c r="I1442" s="30" t="s">
        <v>22</v>
      </c>
      <c r="J1442" s="29" t="s">
        <v>2344</v>
      </c>
      <c r="K1442" s="30" t="s">
        <v>69</v>
      </c>
      <c r="L1442" s="29" t="s">
        <v>2345</v>
      </c>
    </row>
    <row r="1443" spans="1:12" ht="28.8" x14ac:dyDescent="0.3">
      <c r="A1443" s="79">
        <v>185</v>
      </c>
      <c r="B1443" s="60" t="s">
        <v>4217</v>
      </c>
      <c r="C1443" s="60" t="s">
        <v>6059</v>
      </c>
      <c r="D1443" s="29" t="s">
        <v>2508</v>
      </c>
      <c r="E1443" s="60" t="str">
        <f>CONCATENATE(Table2[[#This Row],[Original submission point Part 1]],".",Table2[[#This Row],[Original submission point Part 2]])</f>
        <v>243.3</v>
      </c>
      <c r="F1443" s="79">
        <v>243</v>
      </c>
      <c r="G1443" s="79">
        <v>3</v>
      </c>
      <c r="H1443" s="29" t="s">
        <v>2343</v>
      </c>
      <c r="I1443" s="30" t="s">
        <v>22</v>
      </c>
      <c r="J1443" s="29" t="s">
        <v>2344</v>
      </c>
      <c r="K1443" s="30" t="s">
        <v>69</v>
      </c>
      <c r="L1443" s="29" t="s">
        <v>2345</v>
      </c>
    </row>
    <row r="1444" spans="1:12" ht="28.8" x14ac:dyDescent="0.3">
      <c r="A1444" s="79">
        <v>185</v>
      </c>
      <c r="B1444" s="60" t="s">
        <v>4217</v>
      </c>
      <c r="C1444" s="60" t="s">
        <v>6060</v>
      </c>
      <c r="D1444" s="29" t="s">
        <v>2508</v>
      </c>
      <c r="E1444" s="60" t="str">
        <f>CONCATENATE(Table2[[#This Row],[Original submission point Part 1]],".",Table2[[#This Row],[Original submission point Part 2]])</f>
        <v>243.4</v>
      </c>
      <c r="F1444" s="79">
        <v>243</v>
      </c>
      <c r="G1444" s="79">
        <v>4</v>
      </c>
      <c r="H1444" s="29" t="s">
        <v>2346</v>
      </c>
      <c r="I1444" s="30" t="s">
        <v>22</v>
      </c>
      <c r="J1444" s="29" t="s">
        <v>2344</v>
      </c>
      <c r="K1444" s="30" t="s">
        <v>69</v>
      </c>
      <c r="L1444" s="29" t="s">
        <v>2345</v>
      </c>
    </row>
    <row r="1445" spans="1:12" ht="28.8" x14ac:dyDescent="0.3">
      <c r="A1445" s="79">
        <v>185</v>
      </c>
      <c r="B1445" s="60" t="s">
        <v>4217</v>
      </c>
      <c r="C1445" s="60" t="s">
        <v>6061</v>
      </c>
      <c r="D1445" s="29" t="s">
        <v>2508</v>
      </c>
      <c r="E1445" s="60" t="str">
        <f>CONCATENATE(Table2[[#This Row],[Original submission point Part 1]],".",Table2[[#This Row],[Original submission point Part 2]])</f>
        <v>243.5</v>
      </c>
      <c r="F1445" s="79">
        <v>243</v>
      </c>
      <c r="G1445" s="79">
        <v>5</v>
      </c>
      <c r="H1445" s="29" t="s">
        <v>2366</v>
      </c>
      <c r="I1445" s="30" t="s">
        <v>22</v>
      </c>
      <c r="J1445" s="29" t="s">
        <v>2344</v>
      </c>
      <c r="K1445" s="30" t="s">
        <v>69</v>
      </c>
      <c r="L1445" s="29" t="s">
        <v>2345</v>
      </c>
    </row>
    <row r="1446" spans="1:12" ht="28.8" x14ac:dyDescent="0.3">
      <c r="A1446" s="79">
        <v>185</v>
      </c>
      <c r="B1446" s="60" t="s">
        <v>4217</v>
      </c>
      <c r="C1446" s="60" t="s">
        <v>6062</v>
      </c>
      <c r="D1446" s="29" t="s">
        <v>2508</v>
      </c>
      <c r="E1446" s="60" t="str">
        <f>CONCATENATE(Table2[[#This Row],[Original submission point Part 1]],".",Table2[[#This Row],[Original submission point Part 2]])</f>
        <v>243.6</v>
      </c>
      <c r="F1446" s="79">
        <v>243</v>
      </c>
      <c r="G1446" s="79">
        <v>6</v>
      </c>
      <c r="H1446" s="35" t="s">
        <v>2366</v>
      </c>
      <c r="I1446" s="82" t="s">
        <v>22</v>
      </c>
      <c r="J1446" s="60" t="s">
        <v>2344</v>
      </c>
      <c r="K1446" s="82" t="s">
        <v>69</v>
      </c>
      <c r="L1446" s="60" t="s">
        <v>2345</v>
      </c>
    </row>
    <row r="1447" spans="1:12" ht="28.8" x14ac:dyDescent="0.3">
      <c r="A1447" s="79">
        <v>185</v>
      </c>
      <c r="B1447" s="60" t="s">
        <v>4217</v>
      </c>
      <c r="C1447" s="60" t="s">
        <v>6063</v>
      </c>
      <c r="D1447" s="60" t="s">
        <v>2508</v>
      </c>
      <c r="E1447" s="60" t="str">
        <f>CONCATENATE(Table2[[#This Row],[Original submission point Part 1]],".",Table2[[#This Row],[Original submission point Part 2]])</f>
        <v>243.7</v>
      </c>
      <c r="F1447" s="79">
        <v>243</v>
      </c>
      <c r="G1447" s="79">
        <v>7</v>
      </c>
      <c r="H1447" s="60" t="s">
        <v>2366</v>
      </c>
      <c r="I1447" s="82" t="s">
        <v>22</v>
      </c>
      <c r="J1447" s="60" t="s">
        <v>2344</v>
      </c>
      <c r="K1447" s="82" t="s">
        <v>69</v>
      </c>
      <c r="L1447" s="60" t="s">
        <v>2345</v>
      </c>
    </row>
    <row r="1448" spans="1:12" ht="43.2" x14ac:dyDescent="0.3">
      <c r="A1448" s="79">
        <v>185</v>
      </c>
      <c r="B1448" s="60" t="s">
        <v>4217</v>
      </c>
      <c r="C1448" s="60" t="s">
        <v>6064</v>
      </c>
      <c r="D1448" s="29" t="s">
        <v>2509</v>
      </c>
      <c r="E1448" s="60" t="str">
        <f>CONCATENATE(Table2[[#This Row],[Original submission point Part 1]],".",Table2[[#This Row],[Original submission point Part 2]])</f>
        <v>255.27</v>
      </c>
      <c r="F1448" s="79">
        <v>255</v>
      </c>
      <c r="G1448" s="79">
        <v>27</v>
      </c>
      <c r="H1448" s="29" t="s">
        <v>2510</v>
      </c>
      <c r="I1448" s="30" t="s">
        <v>1027</v>
      </c>
      <c r="J1448" s="29" t="s">
        <v>2431</v>
      </c>
      <c r="K1448" s="30" t="s">
        <v>69</v>
      </c>
      <c r="L1448" s="29" t="s">
        <v>2345</v>
      </c>
    </row>
    <row r="1449" spans="1:12" ht="57.6" x14ac:dyDescent="0.3">
      <c r="A1449" s="26">
        <v>185</v>
      </c>
      <c r="B1449" s="27" t="s">
        <v>4217</v>
      </c>
      <c r="C1449" s="27" t="s">
        <v>6065</v>
      </c>
      <c r="D1449" s="59" t="s">
        <v>4605</v>
      </c>
      <c r="E1449" s="27" t="str">
        <f>CONCATENATE(Table2[[#This Row],[Original submission point Part 1]],".",Table2[[#This Row],[Original submission point Part 2]])</f>
        <v>4.3</v>
      </c>
      <c r="F1449" s="26">
        <v>4</v>
      </c>
      <c r="G1449" s="26">
        <v>3</v>
      </c>
      <c r="H1449" s="59" t="s">
        <v>4585</v>
      </c>
      <c r="I1449" s="88" t="s">
        <v>114</v>
      </c>
      <c r="J1449" s="59" t="s">
        <v>4584</v>
      </c>
      <c r="K1449" s="88" t="s">
        <v>116</v>
      </c>
      <c r="L1449" s="59" t="s">
        <v>2341</v>
      </c>
    </row>
    <row r="1450" spans="1:12" ht="86.4" x14ac:dyDescent="0.3">
      <c r="A1450" s="26">
        <v>185</v>
      </c>
      <c r="B1450" s="27" t="s">
        <v>4217</v>
      </c>
      <c r="C1450" s="27" t="s">
        <v>6066</v>
      </c>
      <c r="D1450" s="59" t="s">
        <v>4605</v>
      </c>
      <c r="E1450" s="27" t="str">
        <f>CONCATENATE(Table2[[#This Row],[Original submission point Part 1]],".",Table2[[#This Row],[Original submission point Part 2]])</f>
        <v>4.5</v>
      </c>
      <c r="F1450" s="26">
        <v>4</v>
      </c>
      <c r="G1450" s="26">
        <v>5</v>
      </c>
      <c r="H1450" s="59" t="s">
        <v>4611</v>
      </c>
      <c r="I1450" s="88" t="s">
        <v>114</v>
      </c>
      <c r="J1450" s="59" t="s">
        <v>4584</v>
      </c>
      <c r="K1450" s="88" t="s">
        <v>116</v>
      </c>
      <c r="L1450" s="59" t="s">
        <v>2341</v>
      </c>
    </row>
    <row r="1451" spans="1:12" ht="28.8" x14ac:dyDescent="0.3">
      <c r="A1451" s="79">
        <v>185</v>
      </c>
      <c r="B1451" s="60" t="s">
        <v>4217</v>
      </c>
      <c r="C1451" s="60" t="s">
        <v>6067</v>
      </c>
      <c r="D1451" s="29" t="s">
        <v>334</v>
      </c>
      <c r="E1451" s="60" t="str">
        <f>CONCATENATE(Table2[[#This Row],[Original submission point Part 1]],".",Table2[[#This Row],[Original submission point Part 2]])</f>
        <v>42.75</v>
      </c>
      <c r="F1451" s="79">
        <v>42</v>
      </c>
      <c r="G1451" s="79">
        <v>75</v>
      </c>
      <c r="H1451" s="29" t="s">
        <v>2357</v>
      </c>
      <c r="I1451" s="30" t="s">
        <v>16</v>
      </c>
      <c r="J1451" s="29" t="s">
        <v>2358</v>
      </c>
      <c r="K1451" s="30" t="s">
        <v>18</v>
      </c>
      <c r="L1451" s="29" t="s">
        <v>2359</v>
      </c>
    </row>
    <row r="1452" spans="1:12" ht="72" x14ac:dyDescent="0.3">
      <c r="A1452" s="80">
        <v>187</v>
      </c>
      <c r="B1452" s="60" t="s">
        <v>4218</v>
      </c>
      <c r="C1452" s="60" t="s">
        <v>6068</v>
      </c>
      <c r="D1452" s="60" t="s">
        <v>334</v>
      </c>
      <c r="E1452" s="60" t="str">
        <f>CONCATENATE(Table2[[#This Row],[Original submission point Part 1]],".",Table2[[#This Row],[Original submission point Part 2]])</f>
        <v>42.1</v>
      </c>
      <c r="F1452" s="79">
        <v>42</v>
      </c>
      <c r="G1452" s="79">
        <v>1</v>
      </c>
      <c r="H1452" s="29" t="s">
        <v>2511</v>
      </c>
      <c r="I1452" s="100" t="s">
        <v>22</v>
      </c>
      <c r="J1452" s="60" t="s">
        <v>2512</v>
      </c>
      <c r="K1452" s="82" t="s">
        <v>24</v>
      </c>
      <c r="L1452" s="60" t="s">
        <v>2232</v>
      </c>
    </row>
    <row r="1453" spans="1:12" ht="57.6" x14ac:dyDescent="0.3">
      <c r="A1453" s="80">
        <v>187</v>
      </c>
      <c r="B1453" s="60" t="s">
        <v>4218</v>
      </c>
      <c r="C1453" s="60" t="s">
        <v>6069</v>
      </c>
      <c r="D1453" s="60" t="s">
        <v>41</v>
      </c>
      <c r="E1453" s="60" t="str">
        <f>CONCATENATE(Table2[[#This Row],[Original submission point Part 1]],".",Table2[[#This Row],[Original submission point Part 2]])</f>
        <v>143.20</v>
      </c>
      <c r="F1453" s="79">
        <v>143</v>
      </c>
      <c r="G1453" s="79">
        <v>20</v>
      </c>
      <c r="H1453" s="60" t="s">
        <v>2513</v>
      </c>
      <c r="I1453" s="100" t="s">
        <v>16</v>
      </c>
      <c r="J1453" s="60" t="s">
        <v>2514</v>
      </c>
      <c r="K1453" s="82" t="s">
        <v>28</v>
      </c>
      <c r="L1453" s="60" t="s">
        <v>2217</v>
      </c>
    </row>
    <row r="1454" spans="1:12" ht="72" x14ac:dyDescent="0.3">
      <c r="A1454" s="80">
        <v>187</v>
      </c>
      <c r="B1454" s="60" t="s">
        <v>4218</v>
      </c>
      <c r="C1454" s="60" t="s">
        <v>6070</v>
      </c>
      <c r="D1454" s="60" t="s">
        <v>41</v>
      </c>
      <c r="E1454" s="60" t="str">
        <f>CONCATENATE(Table2[[#This Row],[Original submission point Part 1]],".",Table2[[#This Row],[Original submission point Part 2]])</f>
        <v>143.107</v>
      </c>
      <c r="F1454" s="79">
        <v>143</v>
      </c>
      <c r="G1454" s="79">
        <v>107</v>
      </c>
      <c r="H1454" s="29" t="s">
        <v>2515</v>
      </c>
      <c r="I1454" s="100" t="s">
        <v>16</v>
      </c>
      <c r="J1454" s="60" t="s">
        <v>2516</v>
      </c>
      <c r="K1454" s="82" t="s">
        <v>28</v>
      </c>
      <c r="L1454" s="60" t="s">
        <v>2217</v>
      </c>
    </row>
    <row r="1455" spans="1:12" ht="72" x14ac:dyDescent="0.3">
      <c r="A1455" s="80">
        <v>187</v>
      </c>
      <c r="B1455" s="60" t="s">
        <v>4218</v>
      </c>
      <c r="C1455" s="60" t="s">
        <v>6071</v>
      </c>
      <c r="D1455" s="60" t="s">
        <v>41</v>
      </c>
      <c r="E1455" s="60" t="str">
        <f>CONCATENATE(Table2[[#This Row],[Original submission point Part 1]],".",Table2[[#This Row],[Original submission point Part 2]])</f>
        <v>143.183</v>
      </c>
      <c r="F1455" s="79">
        <v>143</v>
      </c>
      <c r="G1455" s="79">
        <v>183</v>
      </c>
      <c r="H1455" s="29" t="s">
        <v>2517</v>
      </c>
      <c r="I1455" s="100" t="s">
        <v>16</v>
      </c>
      <c r="J1455" s="60" t="s">
        <v>2518</v>
      </c>
      <c r="K1455" s="82" t="s">
        <v>28</v>
      </c>
      <c r="L1455" s="60" t="s">
        <v>2217</v>
      </c>
    </row>
    <row r="1456" spans="1:12" ht="72" x14ac:dyDescent="0.3">
      <c r="A1456" s="80">
        <v>188</v>
      </c>
      <c r="B1456" s="60" t="s">
        <v>7488</v>
      </c>
      <c r="C1456" s="60" t="s">
        <v>6072</v>
      </c>
      <c r="D1456" s="60" t="s">
        <v>1329</v>
      </c>
      <c r="E1456" s="60" t="str">
        <f>CONCATENATE(Table2[[#This Row],[Original submission point Part 1]],".",Table2[[#This Row],[Original submission point Part 2]])</f>
        <v>18.2</v>
      </c>
      <c r="F1456" s="79">
        <v>18</v>
      </c>
      <c r="G1456" s="79">
        <v>2</v>
      </c>
      <c r="H1456" s="60" t="s">
        <v>2519</v>
      </c>
      <c r="I1456" s="100" t="s">
        <v>16</v>
      </c>
      <c r="J1456" s="60" t="s">
        <v>2520</v>
      </c>
      <c r="K1456" s="82" t="s">
        <v>28</v>
      </c>
      <c r="L1456" s="60" t="s">
        <v>2521</v>
      </c>
    </row>
    <row r="1457" spans="1:12" ht="57.6" x14ac:dyDescent="0.3">
      <c r="A1457" s="80">
        <v>188</v>
      </c>
      <c r="B1457" s="60" t="s">
        <v>7488</v>
      </c>
      <c r="C1457" s="60" t="s">
        <v>6073</v>
      </c>
      <c r="D1457" s="29" t="s">
        <v>103</v>
      </c>
      <c r="E1457" s="29" t="str">
        <f>CONCATENATE(Table2[[#This Row],[Original submission point Part 1]],".",Table2[[#This Row],[Original submission point Part 2]])</f>
        <v>47.1</v>
      </c>
      <c r="F1457" s="39">
        <v>47</v>
      </c>
      <c r="G1457" s="39">
        <v>1</v>
      </c>
      <c r="H1457" s="29" t="s">
        <v>104</v>
      </c>
      <c r="I1457" s="99" t="s">
        <v>16</v>
      </c>
      <c r="J1457" s="29" t="s">
        <v>2522</v>
      </c>
      <c r="K1457" s="30" t="s">
        <v>28</v>
      </c>
      <c r="L1457" s="29" t="s">
        <v>106</v>
      </c>
    </row>
    <row r="1458" spans="1:12" ht="43.2" x14ac:dyDescent="0.3">
      <c r="A1458" s="80">
        <v>188</v>
      </c>
      <c r="B1458" s="60" t="s">
        <v>7488</v>
      </c>
      <c r="C1458" s="60" t="s">
        <v>6074</v>
      </c>
      <c r="D1458" s="29" t="s">
        <v>41</v>
      </c>
      <c r="E1458" s="29" t="str">
        <f>CONCATENATE(Table2[[#This Row],[Original submission point Part 1]],".",Table2[[#This Row],[Original submission point Part 2]])</f>
        <v>143.11</v>
      </c>
      <c r="F1458" s="39">
        <v>143</v>
      </c>
      <c r="G1458" s="39">
        <v>11</v>
      </c>
      <c r="H1458" s="29" t="s">
        <v>107</v>
      </c>
      <c r="I1458" s="99" t="s">
        <v>16</v>
      </c>
      <c r="J1458" s="29" t="s">
        <v>2523</v>
      </c>
      <c r="K1458" s="30" t="s">
        <v>28</v>
      </c>
      <c r="L1458" s="29" t="s">
        <v>109</v>
      </c>
    </row>
    <row r="1459" spans="1:12" ht="100.8" x14ac:dyDescent="0.3">
      <c r="A1459" s="80">
        <v>188</v>
      </c>
      <c r="B1459" s="60" t="s">
        <v>7488</v>
      </c>
      <c r="C1459" s="60" t="s">
        <v>6075</v>
      </c>
      <c r="D1459" s="60" t="s">
        <v>41</v>
      </c>
      <c r="E1459" s="60" t="str">
        <f>CONCATENATE(Table2[[#This Row],[Original submission point Part 1]],".",Table2[[#This Row],[Original submission point Part 2]])</f>
        <v>143.125</v>
      </c>
      <c r="F1459" s="79">
        <v>143</v>
      </c>
      <c r="G1459" s="79">
        <v>125</v>
      </c>
      <c r="H1459" s="60" t="s">
        <v>2524</v>
      </c>
      <c r="I1459" s="100" t="s">
        <v>22</v>
      </c>
      <c r="J1459" s="60" t="s">
        <v>2525</v>
      </c>
      <c r="K1459" s="82" t="s">
        <v>24</v>
      </c>
      <c r="L1459" s="60" t="s">
        <v>112</v>
      </c>
    </row>
    <row r="1460" spans="1:12" ht="72" x14ac:dyDescent="0.3">
      <c r="A1460" s="80">
        <v>188</v>
      </c>
      <c r="B1460" s="60" t="s">
        <v>7488</v>
      </c>
      <c r="C1460" s="60" t="s">
        <v>6076</v>
      </c>
      <c r="D1460" s="29" t="s">
        <v>41</v>
      </c>
      <c r="E1460" s="29" t="str">
        <f>CONCATENATE(Table2[[#This Row],[Original submission point Part 1]],".",Table2[[#This Row],[Original submission point Part 2]])</f>
        <v>143.126</v>
      </c>
      <c r="F1460" s="39">
        <v>143</v>
      </c>
      <c r="G1460" s="39">
        <v>126</v>
      </c>
      <c r="H1460" s="29" t="s">
        <v>113</v>
      </c>
      <c r="I1460" s="99" t="s">
        <v>114</v>
      </c>
      <c r="J1460" s="29" t="s">
        <v>2526</v>
      </c>
      <c r="K1460" s="30" t="s">
        <v>116</v>
      </c>
      <c r="L1460" s="29" t="s">
        <v>117</v>
      </c>
    </row>
    <row r="1461" spans="1:12" ht="57.6" x14ac:dyDescent="0.3">
      <c r="A1461" s="80">
        <v>188</v>
      </c>
      <c r="B1461" s="60" t="s">
        <v>7488</v>
      </c>
      <c r="C1461" s="60" t="s">
        <v>6077</v>
      </c>
      <c r="D1461" s="60" t="s">
        <v>41</v>
      </c>
      <c r="E1461" s="60" t="str">
        <f>CONCATENATE(Table2[[#This Row],[Original submission point Part 1]],".",Table2[[#This Row],[Original submission point Part 2]])</f>
        <v>143.128</v>
      </c>
      <c r="F1461" s="79">
        <v>143</v>
      </c>
      <c r="G1461" s="79">
        <v>128</v>
      </c>
      <c r="H1461" s="60" t="s">
        <v>118</v>
      </c>
      <c r="I1461" s="100" t="s">
        <v>16</v>
      </c>
      <c r="J1461" s="60" t="s">
        <v>2527</v>
      </c>
      <c r="K1461" s="82" t="s">
        <v>28</v>
      </c>
      <c r="L1461" s="60" t="s">
        <v>120</v>
      </c>
    </row>
    <row r="1462" spans="1:12" ht="100.8" x14ac:dyDescent="0.3">
      <c r="A1462" s="80">
        <v>188</v>
      </c>
      <c r="B1462" s="60" t="s">
        <v>7488</v>
      </c>
      <c r="C1462" s="60" t="s">
        <v>6078</v>
      </c>
      <c r="D1462" s="29" t="s">
        <v>41</v>
      </c>
      <c r="E1462" s="29" t="str">
        <f>CONCATENATE(Table2[[#This Row],[Original submission point Part 1]],".",Table2[[#This Row],[Original submission point Part 2]])</f>
        <v>143.129</v>
      </c>
      <c r="F1462" s="39">
        <v>143</v>
      </c>
      <c r="G1462" s="39">
        <v>129</v>
      </c>
      <c r="H1462" s="29" t="s">
        <v>121</v>
      </c>
      <c r="I1462" s="99" t="s">
        <v>22</v>
      </c>
      <c r="J1462" s="29" t="s">
        <v>2528</v>
      </c>
      <c r="K1462" s="30" t="s">
        <v>24</v>
      </c>
      <c r="L1462" s="29" t="s">
        <v>123</v>
      </c>
    </row>
    <row r="1463" spans="1:12" x14ac:dyDescent="0.3">
      <c r="A1463" s="80">
        <v>189</v>
      </c>
      <c r="B1463" s="60" t="s">
        <v>7489</v>
      </c>
      <c r="C1463" s="60" t="s">
        <v>6079</v>
      </c>
      <c r="D1463" s="60" t="s">
        <v>1361</v>
      </c>
      <c r="E1463" s="60" t="str">
        <f>CONCATENATE(Table2[[#This Row],[Original submission point Part 1]],".",Table2[[#This Row],[Original submission point Part 2]])</f>
        <v>181.58</v>
      </c>
      <c r="F1463" s="79">
        <v>181</v>
      </c>
      <c r="G1463" s="79">
        <v>58</v>
      </c>
      <c r="H1463" s="60" t="s">
        <v>2548</v>
      </c>
      <c r="I1463" s="100" t="s">
        <v>22</v>
      </c>
      <c r="J1463" s="60" t="s">
        <v>2549</v>
      </c>
      <c r="K1463" s="82" t="s">
        <v>24</v>
      </c>
      <c r="L1463" s="60" t="s">
        <v>2556</v>
      </c>
    </row>
    <row r="1464" spans="1:12" ht="28.8" x14ac:dyDescent="0.3">
      <c r="A1464" s="80">
        <v>189</v>
      </c>
      <c r="B1464" s="60" t="s">
        <v>7489</v>
      </c>
      <c r="C1464" s="60" t="s">
        <v>6080</v>
      </c>
      <c r="D1464" s="60" t="s">
        <v>295</v>
      </c>
      <c r="E1464" s="60" t="str">
        <f>CONCATENATE(Table2[[#This Row],[Original submission point Part 1]],".",Table2[[#This Row],[Original submission point Part 2]])</f>
        <v>182.37</v>
      </c>
      <c r="F1464" s="79">
        <v>182</v>
      </c>
      <c r="G1464" s="79">
        <v>37</v>
      </c>
      <c r="H1464" s="60" t="s">
        <v>2557</v>
      </c>
      <c r="I1464" s="100" t="s">
        <v>22</v>
      </c>
      <c r="J1464" s="60"/>
      <c r="K1464" s="82" t="s">
        <v>24</v>
      </c>
      <c r="L1464" s="60" t="s">
        <v>2558</v>
      </c>
    </row>
    <row r="1465" spans="1:12" ht="43.2" x14ac:dyDescent="0.3">
      <c r="A1465" s="80">
        <v>189</v>
      </c>
      <c r="B1465" s="60" t="s">
        <v>7489</v>
      </c>
      <c r="C1465" s="60" t="s">
        <v>6081</v>
      </c>
      <c r="D1465" s="60" t="s">
        <v>295</v>
      </c>
      <c r="E1465" s="60" t="str">
        <f>CONCATENATE(Table2[[#This Row],[Original submission point Part 1]],".",Table2[[#This Row],[Original submission point Part 2]])</f>
        <v>182.40</v>
      </c>
      <c r="F1465" s="79">
        <v>182</v>
      </c>
      <c r="G1465" s="79">
        <v>40</v>
      </c>
      <c r="H1465" s="60" t="s">
        <v>2559</v>
      </c>
      <c r="I1465" s="100" t="s">
        <v>22</v>
      </c>
      <c r="J1465" s="60" t="s">
        <v>2552</v>
      </c>
      <c r="K1465" s="82" t="s">
        <v>24</v>
      </c>
      <c r="L1465" s="60" t="s">
        <v>2560</v>
      </c>
    </row>
    <row r="1466" spans="1:12" ht="43.2" x14ac:dyDescent="0.3">
      <c r="A1466" s="80">
        <v>189</v>
      </c>
      <c r="B1466" s="60" t="s">
        <v>7489</v>
      </c>
      <c r="C1466" s="60" t="s">
        <v>6082</v>
      </c>
      <c r="D1466" s="60" t="s">
        <v>295</v>
      </c>
      <c r="E1466" s="60" t="str">
        <f>CONCATENATE(Table2[[#This Row],[Original submission point Part 1]],".",Table2[[#This Row],[Original submission point Part 2]])</f>
        <v>182.41</v>
      </c>
      <c r="F1466" s="79">
        <v>182</v>
      </c>
      <c r="G1466" s="79">
        <v>41</v>
      </c>
      <c r="H1466" s="60" t="s">
        <v>2561</v>
      </c>
      <c r="I1466" s="100" t="s">
        <v>22</v>
      </c>
      <c r="J1466" s="60" t="s">
        <v>2552</v>
      </c>
      <c r="K1466" s="82" t="s">
        <v>24</v>
      </c>
      <c r="L1466" s="60" t="s">
        <v>2562</v>
      </c>
    </row>
    <row r="1467" spans="1:12" ht="43.2" x14ac:dyDescent="0.3">
      <c r="A1467" s="80">
        <v>189</v>
      </c>
      <c r="B1467" s="60" t="s">
        <v>7489</v>
      </c>
      <c r="C1467" s="60" t="s">
        <v>6083</v>
      </c>
      <c r="D1467" s="60" t="s">
        <v>295</v>
      </c>
      <c r="E1467" s="60" t="str">
        <f>CONCATENATE(Table2[[#This Row],[Original submission point Part 1]],".",Table2[[#This Row],[Original submission point Part 2]])</f>
        <v>182.51</v>
      </c>
      <c r="F1467" s="79">
        <v>182</v>
      </c>
      <c r="G1467" s="79">
        <v>51</v>
      </c>
      <c r="H1467" s="60" t="s">
        <v>2563</v>
      </c>
      <c r="I1467" s="100" t="s">
        <v>22</v>
      </c>
      <c r="J1467" s="60" t="s">
        <v>2552</v>
      </c>
      <c r="K1467" s="82" t="s">
        <v>24</v>
      </c>
      <c r="L1467" s="60" t="s">
        <v>2564</v>
      </c>
    </row>
    <row r="1468" spans="1:12" ht="43.2" x14ac:dyDescent="0.3">
      <c r="A1468" s="80">
        <v>189</v>
      </c>
      <c r="B1468" s="60" t="s">
        <v>7489</v>
      </c>
      <c r="C1468" s="60" t="s">
        <v>6084</v>
      </c>
      <c r="D1468" s="60" t="s">
        <v>295</v>
      </c>
      <c r="E1468" s="60" t="str">
        <f>CONCATENATE(Table2[[#This Row],[Original submission point Part 1]],".",Table2[[#This Row],[Original submission point Part 2]])</f>
        <v>182.54</v>
      </c>
      <c r="F1468" s="79">
        <v>182</v>
      </c>
      <c r="G1468" s="79">
        <v>54</v>
      </c>
      <c r="H1468" s="60" t="s">
        <v>2565</v>
      </c>
      <c r="I1468" s="100" t="s">
        <v>22</v>
      </c>
      <c r="J1468" s="60" t="s">
        <v>2552</v>
      </c>
      <c r="K1468" s="82" t="s">
        <v>24</v>
      </c>
      <c r="L1468" s="60" t="s">
        <v>2566</v>
      </c>
    </row>
    <row r="1469" spans="1:12" ht="43.2" x14ac:dyDescent="0.3">
      <c r="A1469" s="80">
        <v>189</v>
      </c>
      <c r="B1469" s="60" t="s">
        <v>7489</v>
      </c>
      <c r="C1469" s="60" t="s">
        <v>6085</v>
      </c>
      <c r="D1469" s="60" t="s">
        <v>295</v>
      </c>
      <c r="E1469" s="60" t="str">
        <f>CONCATENATE(Table2[[#This Row],[Original submission point Part 1]],".",Table2[[#This Row],[Original submission point Part 2]])</f>
        <v>182.55</v>
      </c>
      <c r="F1469" s="79">
        <v>182</v>
      </c>
      <c r="G1469" s="79">
        <v>55</v>
      </c>
      <c r="H1469" s="60" t="s">
        <v>2567</v>
      </c>
      <c r="I1469" s="100" t="s">
        <v>22</v>
      </c>
      <c r="J1469" s="60" t="s">
        <v>2552</v>
      </c>
      <c r="K1469" s="82" t="s">
        <v>24</v>
      </c>
      <c r="L1469" s="60" t="s">
        <v>2568</v>
      </c>
    </row>
    <row r="1470" spans="1:12" ht="43.2" x14ac:dyDescent="0.3">
      <c r="A1470" s="80">
        <v>189</v>
      </c>
      <c r="B1470" s="60" t="s">
        <v>7489</v>
      </c>
      <c r="C1470" s="60" t="s">
        <v>6086</v>
      </c>
      <c r="D1470" s="60" t="s">
        <v>295</v>
      </c>
      <c r="E1470" s="60" t="str">
        <f>CONCATENATE(Table2[[#This Row],[Original submission point Part 1]],".",Table2[[#This Row],[Original submission point Part 2]])</f>
        <v>182.162</v>
      </c>
      <c r="F1470" s="79">
        <v>182</v>
      </c>
      <c r="G1470" s="79">
        <v>162</v>
      </c>
      <c r="H1470" s="60" t="s">
        <v>2569</v>
      </c>
      <c r="I1470" s="100" t="s">
        <v>22</v>
      </c>
      <c r="J1470" s="60" t="s">
        <v>2552</v>
      </c>
      <c r="K1470" s="82" t="s">
        <v>24</v>
      </c>
      <c r="L1470" s="60" t="s">
        <v>2570</v>
      </c>
    </row>
    <row r="1471" spans="1:12" ht="28.8" x14ac:dyDescent="0.3">
      <c r="A1471" s="80">
        <v>189</v>
      </c>
      <c r="B1471" s="60" t="s">
        <v>7489</v>
      </c>
      <c r="C1471" s="60" t="s">
        <v>6087</v>
      </c>
      <c r="D1471" s="60" t="s">
        <v>1867</v>
      </c>
      <c r="E1471" s="60" t="str">
        <f>CONCATENATE(Table2[[#This Row],[Original submission point Part 1]],".",Table2[[#This Row],[Original submission point Part 2]])</f>
        <v>183.7</v>
      </c>
      <c r="F1471" s="79">
        <v>183</v>
      </c>
      <c r="G1471" s="79">
        <v>7</v>
      </c>
      <c r="H1471" s="60" t="s">
        <v>2571</v>
      </c>
      <c r="I1471" s="100" t="s">
        <v>16</v>
      </c>
      <c r="J1471" s="60" t="s">
        <v>2572</v>
      </c>
      <c r="K1471" s="82" t="s">
        <v>18</v>
      </c>
      <c r="L1471" s="60" t="s">
        <v>2573</v>
      </c>
    </row>
    <row r="1472" spans="1:12" ht="28.8" x14ac:dyDescent="0.3">
      <c r="A1472" s="80">
        <v>189</v>
      </c>
      <c r="B1472" s="60" t="s">
        <v>7489</v>
      </c>
      <c r="C1472" s="60" t="s">
        <v>6088</v>
      </c>
      <c r="D1472" s="60" t="s">
        <v>1867</v>
      </c>
      <c r="E1472" s="60" t="str">
        <f>CONCATENATE(Table2[[#This Row],[Original submission point Part 1]],".",Table2[[#This Row],[Original submission point Part 2]])</f>
        <v>183.14</v>
      </c>
      <c r="F1472" s="79">
        <v>183</v>
      </c>
      <c r="G1472" s="79">
        <v>14</v>
      </c>
      <c r="H1472" s="60" t="s">
        <v>2574</v>
      </c>
      <c r="I1472" s="100" t="s">
        <v>22</v>
      </c>
      <c r="J1472" s="60"/>
      <c r="K1472" s="82" t="s">
        <v>24</v>
      </c>
      <c r="L1472" s="60" t="s">
        <v>2575</v>
      </c>
    </row>
    <row r="1473" spans="1:12" ht="28.8" x14ac:dyDescent="0.3">
      <c r="A1473" s="80">
        <v>189</v>
      </c>
      <c r="B1473" s="60" t="s">
        <v>7489</v>
      </c>
      <c r="C1473" s="60" t="s">
        <v>6089</v>
      </c>
      <c r="D1473" s="60" t="s">
        <v>334</v>
      </c>
      <c r="E1473" s="60" t="str">
        <f>CONCATENATE(Table2[[#This Row],[Original submission point Part 1]],".",Table2[[#This Row],[Original submission point Part 2]])</f>
        <v>42.38</v>
      </c>
      <c r="F1473" s="79">
        <v>42</v>
      </c>
      <c r="G1473" s="79">
        <v>38</v>
      </c>
      <c r="H1473" s="60" t="s">
        <v>2529</v>
      </c>
      <c r="I1473" s="100" t="s">
        <v>22</v>
      </c>
      <c r="J1473" s="60" t="s">
        <v>2530</v>
      </c>
      <c r="K1473" s="82" t="s">
        <v>39</v>
      </c>
      <c r="L1473" s="60" t="s">
        <v>2531</v>
      </c>
    </row>
    <row r="1474" spans="1:12" ht="28.8" x14ac:dyDescent="0.3">
      <c r="A1474" s="80">
        <v>189</v>
      </c>
      <c r="B1474" s="60" t="s">
        <v>7489</v>
      </c>
      <c r="C1474" s="60" t="s">
        <v>6090</v>
      </c>
      <c r="D1474" s="60" t="s">
        <v>1867</v>
      </c>
      <c r="E1474" s="60" t="str">
        <f>CONCATENATE(Table2[[#This Row],[Original submission point Part 1]],".",Table2[[#This Row],[Original submission point Part 2]])</f>
        <v>183.28</v>
      </c>
      <c r="F1474" s="79">
        <v>183</v>
      </c>
      <c r="G1474" s="79">
        <v>28</v>
      </c>
      <c r="H1474" s="60" t="s">
        <v>2576</v>
      </c>
      <c r="I1474" s="100" t="s">
        <v>22</v>
      </c>
      <c r="J1474" s="60" t="s">
        <v>2577</v>
      </c>
      <c r="K1474" s="82" t="s">
        <v>24</v>
      </c>
      <c r="L1474" s="60" t="s">
        <v>2578</v>
      </c>
    </row>
    <row r="1475" spans="1:12" ht="43.2" x14ac:dyDescent="0.3">
      <c r="A1475" s="80">
        <v>189</v>
      </c>
      <c r="B1475" s="60" t="s">
        <v>7489</v>
      </c>
      <c r="C1475" s="60" t="s">
        <v>6091</v>
      </c>
      <c r="D1475" s="60" t="s">
        <v>1867</v>
      </c>
      <c r="E1475" s="60" t="str">
        <f>CONCATENATE(Table2[[#This Row],[Original submission point Part 1]],".",Table2[[#This Row],[Original submission point Part 2]])</f>
        <v>183.29</v>
      </c>
      <c r="F1475" s="79">
        <v>183</v>
      </c>
      <c r="G1475" s="79">
        <v>29</v>
      </c>
      <c r="H1475" s="60" t="s">
        <v>2579</v>
      </c>
      <c r="I1475" s="100" t="s">
        <v>22</v>
      </c>
      <c r="J1475" s="60" t="s">
        <v>2552</v>
      </c>
      <c r="K1475" s="82" t="s">
        <v>24</v>
      </c>
      <c r="L1475" s="60" t="s">
        <v>2580</v>
      </c>
    </row>
    <row r="1476" spans="1:12" ht="43.2" x14ac:dyDescent="0.3">
      <c r="A1476" s="80">
        <v>189</v>
      </c>
      <c r="B1476" s="60" t="s">
        <v>7489</v>
      </c>
      <c r="C1476" s="60" t="s">
        <v>6092</v>
      </c>
      <c r="D1476" s="60" t="s">
        <v>1867</v>
      </c>
      <c r="E1476" s="60" t="str">
        <f>CONCATENATE(Table2[[#This Row],[Original submission point Part 1]],".",Table2[[#This Row],[Original submission point Part 2]])</f>
        <v>183.34</v>
      </c>
      <c r="F1476" s="79">
        <v>183</v>
      </c>
      <c r="G1476" s="79">
        <v>34</v>
      </c>
      <c r="H1476" s="60" t="s">
        <v>2581</v>
      </c>
      <c r="I1476" s="100" t="s">
        <v>16</v>
      </c>
      <c r="J1476" s="60" t="s">
        <v>2552</v>
      </c>
      <c r="K1476" s="82" t="s">
        <v>18</v>
      </c>
      <c r="L1476" s="60" t="s">
        <v>2582</v>
      </c>
    </row>
    <row r="1477" spans="1:12" ht="43.2" x14ac:dyDescent="0.3">
      <c r="A1477" s="80">
        <v>189</v>
      </c>
      <c r="B1477" s="60" t="s">
        <v>7489</v>
      </c>
      <c r="C1477" s="60" t="s">
        <v>6093</v>
      </c>
      <c r="D1477" s="60" t="s">
        <v>1867</v>
      </c>
      <c r="E1477" s="60" t="str">
        <f>CONCATENATE(Table2[[#This Row],[Original submission point Part 1]],".",Table2[[#This Row],[Original submission point Part 2]])</f>
        <v>183.37</v>
      </c>
      <c r="F1477" s="79">
        <v>183</v>
      </c>
      <c r="G1477" s="79">
        <v>37</v>
      </c>
      <c r="H1477" s="60" t="s">
        <v>2583</v>
      </c>
      <c r="I1477" s="100" t="s">
        <v>22</v>
      </c>
      <c r="J1477" s="60" t="s">
        <v>2552</v>
      </c>
      <c r="K1477" s="82" t="s">
        <v>24</v>
      </c>
      <c r="L1477" s="60" t="s">
        <v>2584</v>
      </c>
    </row>
    <row r="1478" spans="1:12" ht="43.2" x14ac:dyDescent="0.3">
      <c r="A1478" s="80">
        <v>189</v>
      </c>
      <c r="B1478" s="60" t="s">
        <v>7489</v>
      </c>
      <c r="C1478" s="60" t="s">
        <v>6094</v>
      </c>
      <c r="D1478" s="60" t="s">
        <v>1867</v>
      </c>
      <c r="E1478" s="60" t="str">
        <f>CONCATENATE(Table2[[#This Row],[Original submission point Part 1]],".",Table2[[#This Row],[Original submission point Part 2]])</f>
        <v>183.41</v>
      </c>
      <c r="F1478" s="79">
        <v>183</v>
      </c>
      <c r="G1478" s="79">
        <v>41</v>
      </c>
      <c r="H1478" s="60" t="s">
        <v>2585</v>
      </c>
      <c r="I1478" s="100" t="s">
        <v>114</v>
      </c>
      <c r="J1478" s="60" t="s">
        <v>2586</v>
      </c>
      <c r="K1478" s="82" t="s">
        <v>116</v>
      </c>
      <c r="L1478" s="60" t="s">
        <v>2587</v>
      </c>
    </row>
    <row r="1479" spans="1:12" ht="43.2" x14ac:dyDescent="0.3">
      <c r="A1479" s="80">
        <v>189</v>
      </c>
      <c r="B1479" s="60" t="s">
        <v>7489</v>
      </c>
      <c r="C1479" s="60" t="s">
        <v>6095</v>
      </c>
      <c r="D1479" s="60" t="s">
        <v>1867</v>
      </c>
      <c r="E1479" s="60" t="str">
        <f>CONCATENATE(Table2[[#This Row],[Original submission point Part 1]],".",Table2[[#This Row],[Original submission point Part 2]])</f>
        <v>183.46</v>
      </c>
      <c r="F1479" s="79">
        <v>183</v>
      </c>
      <c r="G1479" s="79">
        <v>46</v>
      </c>
      <c r="H1479" s="60" t="s">
        <v>2588</v>
      </c>
      <c r="I1479" s="100" t="s">
        <v>16</v>
      </c>
      <c r="J1479" s="60" t="s">
        <v>2552</v>
      </c>
      <c r="K1479" s="82" t="s">
        <v>28</v>
      </c>
      <c r="L1479" s="60" t="s">
        <v>2589</v>
      </c>
    </row>
    <row r="1480" spans="1:12" ht="28.8" x14ac:dyDescent="0.3">
      <c r="A1480" s="80">
        <v>189</v>
      </c>
      <c r="B1480" s="60" t="s">
        <v>7489</v>
      </c>
      <c r="C1480" s="60" t="s">
        <v>6096</v>
      </c>
      <c r="D1480" s="60" t="s">
        <v>1867</v>
      </c>
      <c r="E1480" s="60" t="str">
        <f>CONCATENATE(Table2[[#This Row],[Original submission point Part 1]],".",Table2[[#This Row],[Original submission point Part 2]])</f>
        <v>183.137</v>
      </c>
      <c r="F1480" s="79">
        <v>183</v>
      </c>
      <c r="G1480" s="79">
        <v>137</v>
      </c>
      <c r="H1480" s="60" t="s">
        <v>2590</v>
      </c>
      <c r="I1480" s="100" t="s">
        <v>22</v>
      </c>
      <c r="J1480" s="60" t="s">
        <v>2591</v>
      </c>
      <c r="K1480" s="82" t="s">
        <v>39</v>
      </c>
      <c r="L1480" s="60" t="s">
        <v>2592</v>
      </c>
    </row>
    <row r="1481" spans="1:12" ht="28.8" x14ac:dyDescent="0.3">
      <c r="A1481" s="80">
        <v>189</v>
      </c>
      <c r="B1481" s="60" t="s">
        <v>7489</v>
      </c>
      <c r="C1481" s="60" t="s">
        <v>6097</v>
      </c>
      <c r="D1481" s="60" t="s">
        <v>2593</v>
      </c>
      <c r="E1481" s="60" t="str">
        <f>CONCATENATE(Table2[[#This Row],[Original submission point Part 1]],".",Table2[[#This Row],[Original submission point Part 2]])</f>
        <v>185.1</v>
      </c>
      <c r="F1481" s="79">
        <v>185</v>
      </c>
      <c r="G1481" s="79">
        <v>1</v>
      </c>
      <c r="H1481" s="60" t="s">
        <v>2594</v>
      </c>
      <c r="I1481" s="100" t="s">
        <v>16</v>
      </c>
      <c r="J1481" s="60" t="s">
        <v>2595</v>
      </c>
      <c r="K1481" s="82" t="s">
        <v>18</v>
      </c>
      <c r="L1481" s="60" t="s">
        <v>2596</v>
      </c>
    </row>
    <row r="1482" spans="1:12" ht="43.2" x14ac:dyDescent="0.3">
      <c r="A1482" s="80">
        <v>189</v>
      </c>
      <c r="B1482" s="60" t="s">
        <v>7489</v>
      </c>
      <c r="C1482" s="60" t="s">
        <v>6098</v>
      </c>
      <c r="D1482" s="60" t="s">
        <v>2593</v>
      </c>
      <c r="E1482" s="60" t="str">
        <f>CONCATENATE(Table2[[#This Row],[Original submission point Part 1]],".",Table2[[#This Row],[Original submission point Part 2]])</f>
        <v>185.16</v>
      </c>
      <c r="F1482" s="79">
        <v>185</v>
      </c>
      <c r="G1482" s="79">
        <v>16</v>
      </c>
      <c r="H1482" s="60" t="s">
        <v>2597</v>
      </c>
      <c r="I1482" s="100" t="s">
        <v>16</v>
      </c>
      <c r="J1482" s="60" t="s">
        <v>2598</v>
      </c>
      <c r="K1482" s="82" t="s">
        <v>18</v>
      </c>
      <c r="L1482" s="60" t="s">
        <v>2599</v>
      </c>
    </row>
    <row r="1483" spans="1:12" ht="43.2" x14ac:dyDescent="0.3">
      <c r="A1483" s="80">
        <v>189</v>
      </c>
      <c r="B1483" s="60" t="s">
        <v>7489</v>
      </c>
      <c r="C1483" s="60" t="s">
        <v>6099</v>
      </c>
      <c r="D1483" s="60" t="s">
        <v>2593</v>
      </c>
      <c r="E1483" s="60" t="str">
        <f>CONCATENATE(Table2[[#This Row],[Original submission point Part 1]],".",Table2[[#This Row],[Original submission point Part 2]])</f>
        <v>185.19</v>
      </c>
      <c r="F1483" s="79">
        <v>185</v>
      </c>
      <c r="G1483" s="79">
        <v>19</v>
      </c>
      <c r="H1483" s="60" t="s">
        <v>2600</v>
      </c>
      <c r="I1483" s="100" t="s">
        <v>16</v>
      </c>
      <c r="J1483" s="60" t="s">
        <v>2598</v>
      </c>
      <c r="K1483" s="82" t="s">
        <v>18</v>
      </c>
      <c r="L1483" s="60" t="s">
        <v>2601</v>
      </c>
    </row>
    <row r="1484" spans="1:12" ht="28.8" x14ac:dyDescent="0.3">
      <c r="A1484" s="80">
        <v>189</v>
      </c>
      <c r="B1484" s="60" t="s">
        <v>7489</v>
      </c>
      <c r="C1484" s="60" t="s">
        <v>6100</v>
      </c>
      <c r="D1484" s="60" t="s">
        <v>334</v>
      </c>
      <c r="E1484" s="60" t="str">
        <f>CONCATENATE(Table2[[#This Row],[Original submission point Part 1]],".",Table2[[#This Row],[Original submission point Part 2]])</f>
        <v>42.40</v>
      </c>
      <c r="F1484" s="79">
        <v>42</v>
      </c>
      <c r="G1484" s="79">
        <v>40</v>
      </c>
      <c r="H1484" s="60" t="s">
        <v>2532</v>
      </c>
      <c r="I1484" s="100" t="s">
        <v>22</v>
      </c>
      <c r="J1484" s="60" t="s">
        <v>2533</v>
      </c>
      <c r="K1484" s="82" t="s">
        <v>24</v>
      </c>
      <c r="L1484" s="60" t="s">
        <v>2534</v>
      </c>
    </row>
    <row r="1485" spans="1:12" ht="43.2" x14ac:dyDescent="0.3">
      <c r="A1485" s="80">
        <v>189</v>
      </c>
      <c r="B1485" s="60" t="s">
        <v>7489</v>
      </c>
      <c r="C1485" s="60" t="s">
        <v>6101</v>
      </c>
      <c r="D1485" s="60" t="s">
        <v>2593</v>
      </c>
      <c r="E1485" s="60" t="str">
        <f>CONCATENATE(Table2[[#This Row],[Original submission point Part 1]],".",Table2[[#This Row],[Original submission point Part 2]])</f>
        <v>185.54</v>
      </c>
      <c r="F1485" s="79">
        <v>185</v>
      </c>
      <c r="G1485" s="79">
        <v>54</v>
      </c>
      <c r="H1485" s="60" t="s">
        <v>2602</v>
      </c>
      <c r="I1485" s="100" t="s">
        <v>16</v>
      </c>
      <c r="J1485" s="60" t="s">
        <v>2603</v>
      </c>
      <c r="K1485" s="82" t="s">
        <v>18</v>
      </c>
      <c r="L1485" s="60" t="s">
        <v>2604</v>
      </c>
    </row>
    <row r="1486" spans="1:12" ht="43.2" x14ac:dyDescent="0.3">
      <c r="A1486" s="80">
        <v>189</v>
      </c>
      <c r="B1486" s="60" t="s">
        <v>7489</v>
      </c>
      <c r="C1486" s="60" t="s">
        <v>6102</v>
      </c>
      <c r="D1486" s="60" t="s">
        <v>446</v>
      </c>
      <c r="E1486" s="60" t="str">
        <f>CONCATENATE(Table2[[#This Row],[Original submission point Part 1]],".",Table2[[#This Row],[Original submission point Part 2]])</f>
        <v>229.2</v>
      </c>
      <c r="F1486" s="79">
        <v>229</v>
      </c>
      <c r="G1486" s="79">
        <v>2</v>
      </c>
      <c r="H1486" s="60" t="s">
        <v>2605</v>
      </c>
      <c r="I1486" s="100" t="s">
        <v>2536</v>
      </c>
      <c r="J1486" s="60" t="s">
        <v>2606</v>
      </c>
      <c r="K1486" s="82" t="s">
        <v>116</v>
      </c>
      <c r="L1486" s="60" t="s">
        <v>2607</v>
      </c>
    </row>
    <row r="1487" spans="1:12" ht="43.2" x14ac:dyDescent="0.3">
      <c r="A1487" s="80">
        <v>189</v>
      </c>
      <c r="B1487" s="60" t="s">
        <v>7489</v>
      </c>
      <c r="C1487" s="60" t="s">
        <v>6103</v>
      </c>
      <c r="D1487" s="60" t="s">
        <v>446</v>
      </c>
      <c r="E1487" s="60" t="str">
        <f>CONCATENATE(Table2[[#This Row],[Original submission point Part 1]],".",Table2[[#This Row],[Original submission point Part 2]])</f>
        <v>229.9</v>
      </c>
      <c r="F1487" s="79">
        <v>229</v>
      </c>
      <c r="G1487" s="79">
        <v>9</v>
      </c>
      <c r="H1487" s="60" t="s">
        <v>2608</v>
      </c>
      <c r="I1487" s="100" t="s">
        <v>2536</v>
      </c>
      <c r="J1487" s="60" t="s">
        <v>2609</v>
      </c>
      <c r="K1487" s="82" t="s">
        <v>39</v>
      </c>
      <c r="L1487" s="60" t="s">
        <v>2610</v>
      </c>
    </row>
    <row r="1488" spans="1:12" ht="43.2" x14ac:dyDescent="0.3">
      <c r="A1488" s="80">
        <v>189</v>
      </c>
      <c r="B1488" s="60" t="s">
        <v>7489</v>
      </c>
      <c r="C1488" s="60" t="s">
        <v>6104</v>
      </c>
      <c r="D1488" s="60" t="s">
        <v>446</v>
      </c>
      <c r="E1488" s="60" t="str">
        <f>CONCATENATE(Table2[[#This Row],[Original submission point Part 1]],".",Table2[[#This Row],[Original submission point Part 2]])</f>
        <v>229.13</v>
      </c>
      <c r="F1488" s="79">
        <v>229</v>
      </c>
      <c r="G1488" s="79">
        <v>13</v>
      </c>
      <c r="H1488" s="60" t="s">
        <v>2611</v>
      </c>
      <c r="I1488" s="100" t="s">
        <v>2536</v>
      </c>
      <c r="J1488" s="60" t="s">
        <v>2612</v>
      </c>
      <c r="K1488" s="82" t="s">
        <v>39</v>
      </c>
      <c r="L1488" s="60" t="s">
        <v>2613</v>
      </c>
    </row>
    <row r="1489" spans="1:12" ht="43.2" x14ac:dyDescent="0.3">
      <c r="A1489" s="80">
        <v>189</v>
      </c>
      <c r="B1489" s="60" t="s">
        <v>7489</v>
      </c>
      <c r="C1489" s="60" t="s">
        <v>6105</v>
      </c>
      <c r="D1489" s="60" t="s">
        <v>446</v>
      </c>
      <c r="E1489" s="60" t="str">
        <f>CONCATENATE(Table2[[#This Row],[Original submission point Part 1]],".",Table2[[#This Row],[Original submission point Part 2]])</f>
        <v>229.37</v>
      </c>
      <c r="F1489" s="79">
        <v>229</v>
      </c>
      <c r="G1489" s="79">
        <v>37</v>
      </c>
      <c r="H1489" s="60" t="s">
        <v>2614</v>
      </c>
      <c r="I1489" s="100" t="s">
        <v>22</v>
      </c>
      <c r="J1489" s="60" t="s">
        <v>2552</v>
      </c>
      <c r="K1489" s="82" t="s">
        <v>24</v>
      </c>
      <c r="L1489" s="60" t="s">
        <v>2615</v>
      </c>
    </row>
    <row r="1490" spans="1:12" ht="28.8" x14ac:dyDescent="0.3">
      <c r="A1490" s="80">
        <v>189</v>
      </c>
      <c r="B1490" s="60" t="s">
        <v>7489</v>
      </c>
      <c r="C1490" s="60" t="s">
        <v>6106</v>
      </c>
      <c r="D1490" s="60" t="s">
        <v>2616</v>
      </c>
      <c r="E1490" s="60" t="str">
        <f>CONCATENATE(Table2[[#This Row],[Original submission point Part 1]],".",Table2[[#This Row],[Original submission point Part 2]])</f>
        <v>240.3</v>
      </c>
      <c r="F1490" s="79">
        <v>240</v>
      </c>
      <c r="G1490" s="79">
        <v>3</v>
      </c>
      <c r="H1490" s="60" t="s">
        <v>2617</v>
      </c>
      <c r="I1490" s="100" t="s">
        <v>2536</v>
      </c>
      <c r="J1490" s="60" t="s">
        <v>2618</v>
      </c>
      <c r="K1490" s="82" t="s">
        <v>2619</v>
      </c>
      <c r="L1490" s="60" t="s">
        <v>2620</v>
      </c>
    </row>
    <row r="1491" spans="1:12" ht="28.8" x14ac:dyDescent="0.3">
      <c r="A1491" s="80">
        <v>189</v>
      </c>
      <c r="B1491" s="60" t="s">
        <v>7489</v>
      </c>
      <c r="C1491" s="60" t="s">
        <v>6107</v>
      </c>
      <c r="D1491" s="60" t="s">
        <v>2616</v>
      </c>
      <c r="E1491" s="60" t="str">
        <f>CONCATENATE(Table2[[#This Row],[Original submission point Part 1]],".",Table2[[#This Row],[Original submission point Part 2]])</f>
        <v>240.6</v>
      </c>
      <c r="F1491" s="79">
        <v>240</v>
      </c>
      <c r="G1491" s="79">
        <v>6</v>
      </c>
      <c r="H1491" s="60" t="s">
        <v>2621</v>
      </c>
      <c r="I1491" s="100" t="s">
        <v>2536</v>
      </c>
      <c r="J1491" s="60" t="s">
        <v>2622</v>
      </c>
      <c r="K1491" s="82" t="s">
        <v>2619</v>
      </c>
      <c r="L1491" s="60" t="s">
        <v>2623</v>
      </c>
    </row>
    <row r="1492" spans="1:12" ht="28.8" x14ac:dyDescent="0.3">
      <c r="A1492" s="80">
        <v>189</v>
      </c>
      <c r="B1492" s="60" t="s">
        <v>7489</v>
      </c>
      <c r="C1492" s="60" t="s">
        <v>6108</v>
      </c>
      <c r="D1492" s="60" t="s">
        <v>2616</v>
      </c>
      <c r="E1492" s="60" t="str">
        <f>CONCATENATE(Table2[[#This Row],[Original submission point Part 1]],".",Table2[[#This Row],[Original submission point Part 2]])</f>
        <v>240.7</v>
      </c>
      <c r="F1492" s="79">
        <v>240</v>
      </c>
      <c r="G1492" s="79">
        <v>7</v>
      </c>
      <c r="H1492" s="60" t="s">
        <v>2624</v>
      </c>
      <c r="I1492" s="100" t="s">
        <v>2536</v>
      </c>
      <c r="J1492" s="60" t="s">
        <v>2625</v>
      </c>
      <c r="K1492" s="82" t="s">
        <v>2619</v>
      </c>
      <c r="L1492" s="60" t="s">
        <v>2626</v>
      </c>
    </row>
    <row r="1493" spans="1:12" ht="28.8" x14ac:dyDescent="0.3">
      <c r="A1493" s="80">
        <v>189</v>
      </c>
      <c r="B1493" s="60" t="s">
        <v>7489</v>
      </c>
      <c r="C1493" s="60" t="s">
        <v>6109</v>
      </c>
      <c r="D1493" s="60" t="s">
        <v>2616</v>
      </c>
      <c r="E1493" s="60" t="str">
        <f>CONCATENATE(Table2[[#This Row],[Original submission point Part 1]],".",Table2[[#This Row],[Original submission point Part 2]])</f>
        <v>240.9</v>
      </c>
      <c r="F1493" s="79">
        <v>240</v>
      </c>
      <c r="G1493" s="79">
        <v>9</v>
      </c>
      <c r="H1493" s="60" t="s">
        <v>2627</v>
      </c>
      <c r="I1493" s="100" t="s">
        <v>2536</v>
      </c>
      <c r="J1493" s="60" t="s">
        <v>2628</v>
      </c>
      <c r="K1493" s="82" t="s">
        <v>2619</v>
      </c>
      <c r="L1493" s="60" t="s">
        <v>2629</v>
      </c>
    </row>
    <row r="1494" spans="1:12" ht="43.2" x14ac:dyDescent="0.3">
      <c r="A1494" s="80">
        <v>189</v>
      </c>
      <c r="B1494" s="60" t="s">
        <v>7489</v>
      </c>
      <c r="C1494" s="60" t="s">
        <v>6110</v>
      </c>
      <c r="D1494" s="60" t="s">
        <v>334</v>
      </c>
      <c r="E1494" s="60" t="str">
        <f>CONCATENATE(Table2[[#This Row],[Original submission point Part 1]],".",Table2[[#This Row],[Original submission point Part 2]])</f>
        <v>42.42</v>
      </c>
      <c r="F1494" s="79">
        <v>42</v>
      </c>
      <c r="G1494" s="79">
        <v>42</v>
      </c>
      <c r="H1494" s="60" t="s">
        <v>2535</v>
      </c>
      <c r="I1494" s="100" t="s">
        <v>2536</v>
      </c>
      <c r="J1494" s="60" t="s">
        <v>2537</v>
      </c>
      <c r="K1494" s="82" t="s">
        <v>39</v>
      </c>
      <c r="L1494" s="60" t="s">
        <v>2538</v>
      </c>
    </row>
    <row r="1495" spans="1:12" ht="43.2" x14ac:dyDescent="0.3">
      <c r="A1495" s="80">
        <v>189</v>
      </c>
      <c r="B1495" s="60" t="s">
        <v>7489</v>
      </c>
      <c r="C1495" s="60" t="s">
        <v>6111</v>
      </c>
      <c r="D1495" s="60" t="s">
        <v>334</v>
      </c>
      <c r="E1495" s="60" t="str">
        <f>CONCATENATE(Table2[[#This Row],[Original submission point Part 1]],".",Table2[[#This Row],[Original submission point Part 2]])</f>
        <v>42.59</v>
      </c>
      <c r="F1495" s="79">
        <v>42</v>
      </c>
      <c r="G1495" s="79">
        <v>59</v>
      </c>
      <c r="H1495" s="60" t="s">
        <v>2539</v>
      </c>
      <c r="I1495" s="100" t="s">
        <v>2536</v>
      </c>
      <c r="J1495" s="60" t="s">
        <v>2540</v>
      </c>
      <c r="K1495" s="82" t="s">
        <v>116</v>
      </c>
      <c r="L1495" s="60" t="s">
        <v>2541</v>
      </c>
    </row>
    <row r="1496" spans="1:12" ht="28.8" x14ac:dyDescent="0.3">
      <c r="A1496" s="80">
        <v>189</v>
      </c>
      <c r="B1496" s="60" t="s">
        <v>7489</v>
      </c>
      <c r="C1496" s="60" t="s">
        <v>6112</v>
      </c>
      <c r="D1496" s="60" t="s">
        <v>334</v>
      </c>
      <c r="E1496" s="60" t="str">
        <f>CONCATENATE(Table2[[#This Row],[Original submission point Part 1]],".",Table2[[#This Row],[Original submission point Part 2]])</f>
        <v>42.73</v>
      </c>
      <c r="F1496" s="79">
        <v>42</v>
      </c>
      <c r="G1496" s="79">
        <v>73</v>
      </c>
      <c r="H1496" s="60" t="s">
        <v>2542</v>
      </c>
      <c r="I1496" s="100" t="s">
        <v>16</v>
      </c>
      <c r="J1496" s="60" t="s">
        <v>2543</v>
      </c>
      <c r="K1496" s="82" t="s">
        <v>28</v>
      </c>
      <c r="L1496" s="60" t="s">
        <v>2544</v>
      </c>
    </row>
    <row r="1497" spans="1:12" ht="43.2" x14ac:dyDescent="0.3">
      <c r="A1497" s="80">
        <v>189</v>
      </c>
      <c r="B1497" s="60" t="s">
        <v>7489</v>
      </c>
      <c r="C1497" s="60" t="s">
        <v>6113</v>
      </c>
      <c r="D1497" s="60" t="s">
        <v>634</v>
      </c>
      <c r="E1497" s="60" t="str">
        <f>CONCATENATE(Table2[[#This Row],[Original submission point Part 1]],".",Table2[[#This Row],[Original submission point Part 2]])</f>
        <v>172.63</v>
      </c>
      <c r="F1497" s="79">
        <v>172</v>
      </c>
      <c r="G1497" s="79">
        <v>63</v>
      </c>
      <c r="H1497" s="60" t="s">
        <v>2545</v>
      </c>
      <c r="I1497" s="100" t="s">
        <v>22</v>
      </c>
      <c r="J1497" s="60" t="s">
        <v>2546</v>
      </c>
      <c r="K1497" s="82" t="s">
        <v>24</v>
      </c>
      <c r="L1497" s="60" t="s">
        <v>2547</v>
      </c>
    </row>
    <row r="1498" spans="1:12" x14ac:dyDescent="0.3">
      <c r="A1498" s="80">
        <v>189</v>
      </c>
      <c r="B1498" s="60" t="s">
        <v>7489</v>
      </c>
      <c r="C1498" s="60" t="s">
        <v>6114</v>
      </c>
      <c r="D1498" s="60" t="s">
        <v>1361</v>
      </c>
      <c r="E1498" s="60" t="str">
        <f>CONCATENATE(Table2[[#This Row],[Original submission point Part 1]],".",Table2[[#This Row],[Original submission point Part 2]])</f>
        <v>181.22</v>
      </c>
      <c r="F1498" s="79">
        <v>181</v>
      </c>
      <c r="G1498" s="79">
        <v>22</v>
      </c>
      <c r="H1498" s="60" t="s">
        <v>2548</v>
      </c>
      <c r="I1498" s="100" t="s">
        <v>22</v>
      </c>
      <c r="J1498" s="60" t="s">
        <v>2549</v>
      </c>
      <c r="K1498" s="82" t="s">
        <v>24</v>
      </c>
      <c r="L1498" s="60" t="s">
        <v>2550</v>
      </c>
    </row>
    <row r="1499" spans="1:12" ht="43.2" x14ac:dyDescent="0.3">
      <c r="A1499" s="80">
        <v>189</v>
      </c>
      <c r="B1499" s="60" t="s">
        <v>7489</v>
      </c>
      <c r="C1499" s="60" t="s">
        <v>6115</v>
      </c>
      <c r="D1499" s="60" t="s">
        <v>1361</v>
      </c>
      <c r="E1499" s="60" t="str">
        <f>CONCATENATE(Table2[[#This Row],[Original submission point Part 1]],".",Table2[[#This Row],[Original submission point Part 2]])</f>
        <v>181.47</v>
      </c>
      <c r="F1499" s="79">
        <v>181</v>
      </c>
      <c r="G1499" s="79">
        <v>47</v>
      </c>
      <c r="H1499" s="60" t="s">
        <v>2551</v>
      </c>
      <c r="I1499" s="100" t="s">
        <v>22</v>
      </c>
      <c r="J1499" s="60" t="s">
        <v>2552</v>
      </c>
      <c r="K1499" s="82" t="s">
        <v>24</v>
      </c>
      <c r="L1499" s="60" t="s">
        <v>2553</v>
      </c>
    </row>
    <row r="1500" spans="1:12" ht="43.2" x14ac:dyDescent="0.3">
      <c r="A1500" s="80">
        <v>189</v>
      </c>
      <c r="B1500" s="60" t="s">
        <v>7489</v>
      </c>
      <c r="C1500" s="60" t="s">
        <v>6116</v>
      </c>
      <c r="D1500" s="60" t="s">
        <v>1361</v>
      </c>
      <c r="E1500" s="60" t="str">
        <f>CONCATENATE(Table2[[#This Row],[Original submission point Part 1]],".",Table2[[#This Row],[Original submission point Part 2]])</f>
        <v>181.49</v>
      </c>
      <c r="F1500" s="79">
        <v>181</v>
      </c>
      <c r="G1500" s="79">
        <v>49</v>
      </c>
      <c r="H1500" s="60" t="s">
        <v>2554</v>
      </c>
      <c r="I1500" s="100" t="s">
        <v>22</v>
      </c>
      <c r="J1500" s="60" t="s">
        <v>2552</v>
      </c>
      <c r="K1500" s="82" t="s">
        <v>24</v>
      </c>
      <c r="L1500" s="60" t="s">
        <v>2555</v>
      </c>
    </row>
    <row r="1501" spans="1:12" ht="57.6" x14ac:dyDescent="0.3">
      <c r="A1501" s="79">
        <v>19</v>
      </c>
      <c r="B1501" s="60" t="s">
        <v>7490</v>
      </c>
      <c r="C1501" s="60" t="s">
        <v>6117</v>
      </c>
      <c r="D1501" s="29" t="s">
        <v>77</v>
      </c>
      <c r="E1501" s="60" t="str">
        <f>CONCATENATE(Table2[[#This Row],[Original submission point Part 1]],".",Table2[[#This Row],[Original submission point Part 2]])</f>
        <v>210.82</v>
      </c>
      <c r="F1501" s="79">
        <v>210</v>
      </c>
      <c r="G1501" s="79">
        <v>82</v>
      </c>
      <c r="H1501" s="29" t="s">
        <v>71</v>
      </c>
      <c r="I1501" s="99" t="s">
        <v>72</v>
      </c>
      <c r="J1501" s="29" t="s">
        <v>78</v>
      </c>
      <c r="K1501" s="30" t="s">
        <v>69</v>
      </c>
      <c r="L1501" s="29" t="s">
        <v>74</v>
      </c>
    </row>
    <row r="1502" spans="1:12" ht="57.6" x14ac:dyDescent="0.3">
      <c r="A1502" s="79">
        <v>19</v>
      </c>
      <c r="B1502" s="60" t="s">
        <v>7490</v>
      </c>
      <c r="C1502" s="60" t="s">
        <v>6118</v>
      </c>
      <c r="D1502" s="29" t="s">
        <v>79</v>
      </c>
      <c r="E1502" s="60" t="str">
        <f>CONCATENATE(Table2[[#This Row],[Original submission point Part 1]],".",Table2[[#This Row],[Original submission point Part 2]])</f>
        <v>229.55</v>
      </c>
      <c r="F1502" s="79">
        <v>229</v>
      </c>
      <c r="G1502" s="79">
        <v>55</v>
      </c>
      <c r="H1502" s="29" t="s">
        <v>80</v>
      </c>
      <c r="I1502" s="99" t="s">
        <v>16</v>
      </c>
      <c r="J1502" s="29" t="s">
        <v>81</v>
      </c>
      <c r="K1502" s="30" t="s">
        <v>18</v>
      </c>
      <c r="L1502" s="29" t="s">
        <v>163</v>
      </c>
    </row>
    <row r="1503" spans="1:12" ht="57.6" x14ac:dyDescent="0.3">
      <c r="A1503" s="79">
        <v>19</v>
      </c>
      <c r="B1503" s="60" t="s">
        <v>7490</v>
      </c>
      <c r="C1503" s="60" t="s">
        <v>6119</v>
      </c>
      <c r="D1503" s="29" t="s">
        <v>79</v>
      </c>
      <c r="E1503" s="60" t="str">
        <f>CONCATENATE(Table2[[#This Row],[Original submission point Part 1]],".",Table2[[#This Row],[Original submission point Part 2]])</f>
        <v>229.56</v>
      </c>
      <c r="F1503" s="79">
        <v>229</v>
      </c>
      <c r="G1503" s="79">
        <v>56</v>
      </c>
      <c r="H1503" s="29" t="s">
        <v>83</v>
      </c>
      <c r="I1503" s="99" t="s">
        <v>16</v>
      </c>
      <c r="J1503" s="29" t="s">
        <v>81</v>
      </c>
      <c r="K1503" s="30" t="s">
        <v>18</v>
      </c>
      <c r="L1503" s="29" t="s">
        <v>164</v>
      </c>
    </row>
    <row r="1504" spans="1:12" ht="43.2" x14ac:dyDescent="0.3">
      <c r="A1504" s="79">
        <v>19</v>
      </c>
      <c r="B1504" s="60" t="s">
        <v>7490</v>
      </c>
      <c r="C1504" s="60" t="s">
        <v>6120</v>
      </c>
      <c r="D1504" s="29" t="s">
        <v>157</v>
      </c>
      <c r="E1504" s="60" t="str">
        <f>CONCATENATE(Table2[[#This Row],[Original submission point Part 1]],".",Table2[[#This Row],[Original submission point Part 2]])</f>
        <v>138.1</v>
      </c>
      <c r="F1504" s="79">
        <v>138</v>
      </c>
      <c r="G1504" s="79">
        <v>1</v>
      </c>
      <c r="H1504" s="29" t="s">
        <v>158</v>
      </c>
      <c r="I1504" s="99" t="s">
        <v>159</v>
      </c>
      <c r="J1504" s="29" t="s">
        <v>160</v>
      </c>
      <c r="K1504" s="30" t="s">
        <v>39</v>
      </c>
      <c r="L1504" s="29" t="s">
        <v>161</v>
      </c>
    </row>
    <row r="1505" spans="1:12" x14ac:dyDescent="0.3">
      <c r="A1505" s="79">
        <v>19</v>
      </c>
      <c r="B1505" s="60" t="s">
        <v>7490</v>
      </c>
      <c r="C1505" s="60" t="s">
        <v>6121</v>
      </c>
      <c r="D1505" s="29" t="s">
        <v>51</v>
      </c>
      <c r="E1505" s="60" t="str">
        <f>CONCATENATE(Table2[[#This Row],[Original submission point Part 1]],".",Table2[[#This Row],[Original submission point Part 2]])</f>
        <v>174.62</v>
      </c>
      <c r="F1505" s="79">
        <v>174</v>
      </c>
      <c r="G1505" s="79">
        <v>62</v>
      </c>
      <c r="H1505" s="29" t="s">
        <v>52</v>
      </c>
      <c r="I1505" s="99" t="s">
        <v>16</v>
      </c>
      <c r="J1505" s="29" t="s">
        <v>53</v>
      </c>
      <c r="K1505" s="30" t="s">
        <v>18</v>
      </c>
      <c r="L1505" s="29" t="s">
        <v>54</v>
      </c>
    </row>
    <row r="1506" spans="1:12" ht="28.8" x14ac:dyDescent="0.3">
      <c r="A1506" s="79">
        <v>19</v>
      </c>
      <c r="B1506" s="60" t="s">
        <v>7490</v>
      </c>
      <c r="C1506" s="60" t="s">
        <v>6122</v>
      </c>
      <c r="D1506" s="29" t="s">
        <v>51</v>
      </c>
      <c r="E1506" s="60" t="str">
        <f>CONCATENATE(Table2[[#This Row],[Original submission point Part 1]],".",Table2[[#This Row],[Original submission point Part 2]])</f>
        <v>174.63</v>
      </c>
      <c r="F1506" s="79">
        <v>174</v>
      </c>
      <c r="G1506" s="79">
        <v>63</v>
      </c>
      <c r="H1506" s="29" t="s">
        <v>55</v>
      </c>
      <c r="I1506" s="99" t="s">
        <v>16</v>
      </c>
      <c r="J1506" s="29" t="s">
        <v>56</v>
      </c>
      <c r="K1506" s="30" t="s">
        <v>18</v>
      </c>
      <c r="L1506" s="29" t="s">
        <v>57</v>
      </c>
    </row>
    <row r="1507" spans="1:12" ht="28.8" x14ac:dyDescent="0.3">
      <c r="A1507" s="79">
        <v>19</v>
      </c>
      <c r="B1507" s="60" t="s">
        <v>7490</v>
      </c>
      <c r="C1507" s="60" t="s">
        <v>6123</v>
      </c>
      <c r="D1507" s="29" t="s">
        <v>51</v>
      </c>
      <c r="E1507" s="60" t="str">
        <f>CONCATENATE(Table2[[#This Row],[Original submission point Part 1]],".",Table2[[#This Row],[Original submission point Part 2]])</f>
        <v>174.64</v>
      </c>
      <c r="F1507" s="79">
        <v>174</v>
      </c>
      <c r="G1507" s="79">
        <v>64</v>
      </c>
      <c r="H1507" s="29" t="s">
        <v>55</v>
      </c>
      <c r="I1507" s="99" t="s">
        <v>16</v>
      </c>
      <c r="J1507" s="29" t="s">
        <v>162</v>
      </c>
      <c r="K1507" s="30" t="s">
        <v>28</v>
      </c>
      <c r="L1507" s="29" t="s">
        <v>59</v>
      </c>
    </row>
    <row r="1508" spans="1:12" ht="43.2" x14ac:dyDescent="0.3">
      <c r="A1508" s="79">
        <v>19</v>
      </c>
      <c r="B1508" s="60" t="s">
        <v>7490</v>
      </c>
      <c r="C1508" s="60" t="s">
        <v>6124</v>
      </c>
      <c r="D1508" s="36" t="s">
        <v>66</v>
      </c>
      <c r="E1508" s="60" t="str">
        <f>CONCATENATE(Table2[[#This Row],[Original submission point Part 1]],".",Table2[[#This Row],[Original submission point Part 2]])</f>
        <v>208.31</v>
      </c>
      <c r="F1508" s="79">
        <v>208</v>
      </c>
      <c r="G1508" s="79">
        <v>31</v>
      </c>
      <c r="H1508" s="29" t="s">
        <v>67</v>
      </c>
      <c r="I1508" s="99" t="s">
        <v>22</v>
      </c>
      <c r="J1508" s="29" t="s">
        <v>68</v>
      </c>
      <c r="K1508" s="30" t="s">
        <v>69</v>
      </c>
      <c r="L1508" s="29" t="s">
        <v>70</v>
      </c>
    </row>
    <row r="1509" spans="1:12" ht="57.6" x14ac:dyDescent="0.3">
      <c r="A1509" s="79">
        <v>19</v>
      </c>
      <c r="B1509" s="60" t="s">
        <v>7490</v>
      </c>
      <c r="C1509" s="60" t="s">
        <v>6125</v>
      </c>
      <c r="D1509" s="29" t="s">
        <v>66</v>
      </c>
      <c r="E1509" s="60" t="str">
        <f>CONCATENATE(Table2[[#This Row],[Original submission point Part 1]],".",Table2[[#This Row],[Original submission point Part 2]])</f>
        <v>208.82</v>
      </c>
      <c r="F1509" s="79">
        <v>208</v>
      </c>
      <c r="G1509" s="79">
        <v>82</v>
      </c>
      <c r="H1509" s="29" t="s">
        <v>71</v>
      </c>
      <c r="I1509" s="99" t="s">
        <v>72</v>
      </c>
      <c r="J1509" s="29" t="s">
        <v>78</v>
      </c>
      <c r="K1509" s="30" t="s">
        <v>69</v>
      </c>
      <c r="L1509" s="29" t="s">
        <v>74</v>
      </c>
    </row>
    <row r="1510" spans="1:12" ht="43.2" x14ac:dyDescent="0.3">
      <c r="A1510" s="79">
        <v>19</v>
      </c>
      <c r="B1510" s="60" t="s">
        <v>7490</v>
      </c>
      <c r="C1510" s="60" t="s">
        <v>6126</v>
      </c>
      <c r="D1510" s="29" t="s">
        <v>75</v>
      </c>
      <c r="E1510" s="60" t="str">
        <f>CONCATENATE(Table2[[#This Row],[Original submission point Part 1]],".",Table2[[#This Row],[Original submission point Part 2]])</f>
        <v>209.31</v>
      </c>
      <c r="F1510" s="79">
        <v>209</v>
      </c>
      <c r="G1510" s="79">
        <v>31</v>
      </c>
      <c r="H1510" s="29" t="s">
        <v>67</v>
      </c>
      <c r="I1510" s="99" t="s">
        <v>22</v>
      </c>
      <c r="J1510" s="29" t="s">
        <v>68</v>
      </c>
      <c r="K1510" s="30" t="s">
        <v>69</v>
      </c>
      <c r="L1510" s="29" t="s">
        <v>70</v>
      </c>
    </row>
    <row r="1511" spans="1:12" ht="57.6" x14ac:dyDescent="0.3">
      <c r="A1511" s="79">
        <v>19</v>
      </c>
      <c r="B1511" s="60" t="s">
        <v>7490</v>
      </c>
      <c r="C1511" s="60" t="s">
        <v>6127</v>
      </c>
      <c r="D1511" s="29" t="s">
        <v>75</v>
      </c>
      <c r="E1511" s="60" t="str">
        <f>CONCATENATE(Table2[[#This Row],[Original submission point Part 1]],".",Table2[[#This Row],[Original submission point Part 2]])</f>
        <v>209.82</v>
      </c>
      <c r="F1511" s="79">
        <v>209</v>
      </c>
      <c r="G1511" s="79">
        <v>82</v>
      </c>
      <c r="H1511" s="29" t="s">
        <v>71</v>
      </c>
      <c r="I1511" s="99" t="s">
        <v>72</v>
      </c>
      <c r="J1511" s="29" t="s">
        <v>78</v>
      </c>
      <c r="K1511" s="30" t="s">
        <v>69</v>
      </c>
      <c r="L1511" s="29" t="s">
        <v>74</v>
      </c>
    </row>
    <row r="1512" spans="1:12" ht="43.2" x14ac:dyDescent="0.3">
      <c r="A1512" s="79">
        <v>19</v>
      </c>
      <c r="B1512" s="60" t="s">
        <v>7490</v>
      </c>
      <c r="C1512" s="60" t="s">
        <v>6128</v>
      </c>
      <c r="D1512" s="29" t="s">
        <v>77</v>
      </c>
      <c r="E1512" s="60" t="str">
        <f>CONCATENATE(Table2[[#This Row],[Original submission point Part 1]],".",Table2[[#This Row],[Original submission point Part 2]])</f>
        <v>210.31</v>
      </c>
      <c r="F1512" s="79">
        <v>210</v>
      </c>
      <c r="G1512" s="79">
        <v>31</v>
      </c>
      <c r="H1512" s="29" t="s">
        <v>67</v>
      </c>
      <c r="I1512" s="99" t="s">
        <v>22</v>
      </c>
      <c r="J1512" s="29" t="s">
        <v>68</v>
      </c>
      <c r="K1512" s="30" t="s">
        <v>69</v>
      </c>
      <c r="L1512" s="29" t="s">
        <v>70</v>
      </c>
    </row>
    <row r="1513" spans="1:12" ht="43.2" x14ac:dyDescent="0.3">
      <c r="A1513" s="79">
        <v>193</v>
      </c>
      <c r="B1513" s="60" t="s">
        <v>3852</v>
      </c>
      <c r="C1513" s="60" t="s">
        <v>6129</v>
      </c>
      <c r="D1513" s="60" t="s">
        <v>51</v>
      </c>
      <c r="E1513" s="60" t="str">
        <f>CONCATENATE(Table2[[#This Row],[Original submission point Part 1]],".",Table2[[#This Row],[Original submission point Part 2]])</f>
        <v>174.82</v>
      </c>
      <c r="F1513" s="84">
        <v>174</v>
      </c>
      <c r="G1513" s="84">
        <v>82</v>
      </c>
      <c r="H1513" s="60" t="s">
        <v>4481</v>
      </c>
      <c r="I1513" s="100" t="s">
        <v>22</v>
      </c>
      <c r="J1513" s="60" t="s">
        <v>2630</v>
      </c>
      <c r="K1513" s="82" t="s">
        <v>24</v>
      </c>
      <c r="L1513" s="60" t="s">
        <v>2631</v>
      </c>
    </row>
    <row r="1514" spans="1:12" ht="43.2" x14ac:dyDescent="0.3">
      <c r="A1514" s="79">
        <v>193</v>
      </c>
      <c r="B1514" s="60" t="s">
        <v>3852</v>
      </c>
      <c r="C1514" s="60" t="s">
        <v>6130</v>
      </c>
      <c r="D1514" s="60" t="s">
        <v>1503</v>
      </c>
      <c r="E1514" s="60" t="str">
        <f>CONCATENATE(Table2[[#This Row],[Original submission point Part 1]],".",Table2[[#This Row],[Original submission point Part 2]])</f>
        <v>191.82</v>
      </c>
      <c r="F1514" s="79">
        <v>191</v>
      </c>
      <c r="G1514" s="79">
        <v>82</v>
      </c>
      <c r="H1514" s="60" t="s">
        <v>4481</v>
      </c>
      <c r="I1514" s="100" t="s">
        <v>22</v>
      </c>
      <c r="J1514" s="60" t="s">
        <v>2630</v>
      </c>
      <c r="K1514" s="82" t="s">
        <v>24</v>
      </c>
      <c r="L1514" s="60" t="s">
        <v>2632</v>
      </c>
    </row>
    <row r="1515" spans="1:12" ht="43.2" x14ac:dyDescent="0.3">
      <c r="A1515" s="79">
        <v>193</v>
      </c>
      <c r="B1515" s="60" t="s">
        <v>3852</v>
      </c>
      <c r="C1515" s="60" t="s">
        <v>6131</v>
      </c>
      <c r="D1515" s="60" t="s">
        <v>494</v>
      </c>
      <c r="E1515" s="60" t="str">
        <f>CONCATENATE(Table2[[#This Row],[Original submission point Part 1]],".",Table2[[#This Row],[Original submission point Part 2]])</f>
        <v>249.82</v>
      </c>
      <c r="F1515" s="84">
        <v>249</v>
      </c>
      <c r="G1515" s="84">
        <v>82</v>
      </c>
      <c r="H1515" s="60" t="s">
        <v>4481</v>
      </c>
      <c r="I1515" s="100" t="s">
        <v>22</v>
      </c>
      <c r="J1515" s="60" t="s">
        <v>2630</v>
      </c>
      <c r="K1515" s="82" t="s">
        <v>24</v>
      </c>
      <c r="L1515" s="60" t="s">
        <v>2633</v>
      </c>
    </row>
    <row r="1516" spans="1:12" ht="43.2" x14ac:dyDescent="0.3">
      <c r="A1516" s="79">
        <v>193</v>
      </c>
      <c r="B1516" s="60" t="s">
        <v>3852</v>
      </c>
      <c r="C1516" s="60" t="s">
        <v>6132</v>
      </c>
      <c r="D1516" s="60" t="s">
        <v>495</v>
      </c>
      <c r="E1516" s="60" t="str">
        <f>CONCATENATE(Table2[[#This Row],[Original submission point Part 1]],".",Table2[[#This Row],[Original submission point Part 2]])</f>
        <v>250.82</v>
      </c>
      <c r="F1516" s="79">
        <v>250</v>
      </c>
      <c r="G1516" s="79">
        <v>82</v>
      </c>
      <c r="H1516" s="60" t="s">
        <v>4481</v>
      </c>
      <c r="I1516" s="100" t="s">
        <v>22</v>
      </c>
      <c r="J1516" s="60" t="s">
        <v>2630</v>
      </c>
      <c r="K1516" s="82" t="s">
        <v>24</v>
      </c>
      <c r="L1516" s="60" t="s">
        <v>2634</v>
      </c>
    </row>
    <row r="1517" spans="1:12" ht="43.2" x14ac:dyDescent="0.3">
      <c r="A1517" s="79">
        <v>193</v>
      </c>
      <c r="B1517" s="60" t="s">
        <v>3852</v>
      </c>
      <c r="C1517" s="60" t="s">
        <v>6133</v>
      </c>
      <c r="D1517" s="60" t="s">
        <v>496</v>
      </c>
      <c r="E1517" s="60" t="str">
        <f>CONCATENATE(Table2[[#This Row],[Original submission point Part 1]],".",Table2[[#This Row],[Original submission point Part 2]])</f>
        <v>251.82</v>
      </c>
      <c r="F1517" s="84">
        <v>251</v>
      </c>
      <c r="G1517" s="84">
        <v>82</v>
      </c>
      <c r="H1517" s="60" t="s">
        <v>4481</v>
      </c>
      <c r="I1517" s="100" t="s">
        <v>22</v>
      </c>
      <c r="J1517" s="60" t="s">
        <v>2630</v>
      </c>
      <c r="K1517" s="82" t="s">
        <v>24</v>
      </c>
      <c r="L1517" s="60" t="s">
        <v>2635</v>
      </c>
    </row>
    <row r="1518" spans="1:12" ht="43.2" x14ac:dyDescent="0.3">
      <c r="A1518" s="79">
        <v>193</v>
      </c>
      <c r="B1518" s="60" t="s">
        <v>3852</v>
      </c>
      <c r="C1518" s="60" t="s">
        <v>6134</v>
      </c>
      <c r="D1518" s="60" t="s">
        <v>1642</v>
      </c>
      <c r="E1518" s="60" t="str">
        <f>CONCATENATE(Table2[[#This Row],[Original submission point Part 1]],".",Table2[[#This Row],[Original submission point Part 2]])</f>
        <v>252.82</v>
      </c>
      <c r="F1518" s="79">
        <v>252</v>
      </c>
      <c r="G1518" s="79">
        <v>82</v>
      </c>
      <c r="H1518" s="60" t="s">
        <v>4481</v>
      </c>
      <c r="I1518" s="100" t="s">
        <v>22</v>
      </c>
      <c r="J1518" s="60" t="s">
        <v>2630</v>
      </c>
      <c r="K1518" s="82" t="s">
        <v>24</v>
      </c>
      <c r="L1518" s="60" t="s">
        <v>2636</v>
      </c>
    </row>
    <row r="1519" spans="1:12" ht="345.6" x14ac:dyDescent="0.3">
      <c r="A1519" s="79">
        <v>196</v>
      </c>
      <c r="B1519" s="60" t="s">
        <v>7491</v>
      </c>
      <c r="C1519" s="60" t="s">
        <v>6135</v>
      </c>
      <c r="D1519" s="60" t="s">
        <v>2637</v>
      </c>
      <c r="E1519" s="60" t="str">
        <f>CONCATENATE(Table2[[#This Row],[Original submission point Part 1]],".",Table2[[#This Row],[Original submission point Part 2]])</f>
        <v>155.1</v>
      </c>
      <c r="F1519" s="79">
        <v>155</v>
      </c>
      <c r="G1519" s="79">
        <v>1</v>
      </c>
      <c r="H1519" s="60" t="s">
        <v>4482</v>
      </c>
      <c r="I1519" s="100" t="s">
        <v>272</v>
      </c>
      <c r="J1519" s="60" t="s">
        <v>2638</v>
      </c>
      <c r="K1519" s="82" t="s">
        <v>542</v>
      </c>
      <c r="L1519" s="60" t="s">
        <v>13</v>
      </c>
    </row>
    <row r="1520" spans="1:12" ht="43.2" x14ac:dyDescent="0.3">
      <c r="A1520" s="79">
        <v>196</v>
      </c>
      <c r="B1520" s="60" t="s">
        <v>7491</v>
      </c>
      <c r="C1520" s="60" t="s">
        <v>6136</v>
      </c>
      <c r="D1520" s="60" t="s">
        <v>411</v>
      </c>
      <c r="E1520" s="60" t="str">
        <f>CONCATENATE(Table2[[#This Row],[Original submission point Part 1]],".",Table2[[#This Row],[Original submission point Part 2]])</f>
        <v>156.84</v>
      </c>
      <c r="F1520" s="79">
        <v>156</v>
      </c>
      <c r="G1520" s="79">
        <v>84</v>
      </c>
      <c r="H1520" s="60" t="s">
        <v>2639</v>
      </c>
      <c r="I1520" s="100" t="s">
        <v>851</v>
      </c>
      <c r="J1520" s="60" t="s">
        <v>2640</v>
      </c>
      <c r="K1520" s="82" t="s">
        <v>640</v>
      </c>
      <c r="L1520" s="60" t="s">
        <v>13</v>
      </c>
    </row>
    <row r="1521" spans="1:12" ht="43.2" x14ac:dyDescent="0.3">
      <c r="A1521" s="79">
        <v>196</v>
      </c>
      <c r="B1521" s="60" t="s">
        <v>7491</v>
      </c>
      <c r="C1521" s="60" t="s">
        <v>6137</v>
      </c>
      <c r="D1521" s="60" t="s">
        <v>1109</v>
      </c>
      <c r="E1521" s="60" t="str">
        <f>CONCATENATE(Table2[[#This Row],[Original submission point Part 1]],".",Table2[[#This Row],[Original submission point Part 2]])</f>
        <v>165.13</v>
      </c>
      <c r="F1521" s="79">
        <v>165</v>
      </c>
      <c r="G1521" s="79">
        <v>13</v>
      </c>
      <c r="H1521" s="60" t="s">
        <v>2641</v>
      </c>
      <c r="I1521" s="100" t="s">
        <v>851</v>
      </c>
      <c r="J1521" s="60" t="s">
        <v>2642</v>
      </c>
      <c r="K1521" s="82" t="s">
        <v>640</v>
      </c>
      <c r="L1521" s="60" t="s">
        <v>13</v>
      </c>
    </row>
    <row r="1522" spans="1:12" ht="57.6" x14ac:dyDescent="0.3">
      <c r="A1522" s="79">
        <v>196</v>
      </c>
      <c r="B1522" s="60" t="s">
        <v>7491</v>
      </c>
      <c r="C1522" s="60" t="s">
        <v>6138</v>
      </c>
      <c r="D1522" s="60" t="s">
        <v>1751</v>
      </c>
      <c r="E1522" s="60" t="str">
        <f>CONCATENATE(Table2[[#This Row],[Original submission point Part 1]],".",Table2[[#This Row],[Original submission point Part 2]])</f>
        <v>175.26</v>
      </c>
      <c r="F1522" s="79">
        <v>175</v>
      </c>
      <c r="G1522" s="79">
        <v>26</v>
      </c>
      <c r="H1522" s="60" t="s">
        <v>2643</v>
      </c>
      <c r="I1522" s="100" t="s">
        <v>272</v>
      </c>
      <c r="J1522" s="60" t="s">
        <v>2644</v>
      </c>
      <c r="K1522" s="82" t="s">
        <v>542</v>
      </c>
      <c r="L1522" s="60" t="s">
        <v>13</v>
      </c>
    </row>
    <row r="1523" spans="1:12" ht="230.4" x14ac:dyDescent="0.3">
      <c r="A1523" s="79">
        <v>196</v>
      </c>
      <c r="B1523" s="60" t="s">
        <v>7491</v>
      </c>
      <c r="C1523" s="60" t="s">
        <v>6139</v>
      </c>
      <c r="D1523" s="60" t="s">
        <v>1751</v>
      </c>
      <c r="E1523" s="60" t="str">
        <f>CONCATENATE(Table2[[#This Row],[Original submission point Part 1]],".",Table2[[#This Row],[Original submission point Part 2]])</f>
        <v>175.29</v>
      </c>
      <c r="F1523" s="79">
        <v>175</v>
      </c>
      <c r="G1523" s="79">
        <v>29</v>
      </c>
      <c r="H1523" s="60" t="s">
        <v>2645</v>
      </c>
      <c r="I1523" s="100" t="s">
        <v>272</v>
      </c>
      <c r="J1523" s="60" t="s">
        <v>2646</v>
      </c>
      <c r="K1523" s="82" t="s">
        <v>542</v>
      </c>
      <c r="L1523" s="60" t="s">
        <v>13</v>
      </c>
    </row>
    <row r="1524" spans="1:12" ht="57.6" x14ac:dyDescent="0.3">
      <c r="A1524" s="79">
        <v>196</v>
      </c>
      <c r="B1524" s="60" t="s">
        <v>7491</v>
      </c>
      <c r="C1524" s="60" t="s">
        <v>6140</v>
      </c>
      <c r="D1524" s="60" t="s">
        <v>2647</v>
      </c>
      <c r="E1524" s="60" t="str">
        <f>CONCATENATE(Table2[[#This Row],[Original submission point Part 1]],".",Table2[[#This Row],[Original submission point Part 2]])</f>
        <v>186.12</v>
      </c>
      <c r="F1524" s="79">
        <v>186</v>
      </c>
      <c r="G1524" s="79">
        <v>12</v>
      </c>
      <c r="H1524" s="60" t="s">
        <v>2643</v>
      </c>
      <c r="I1524" s="100" t="s">
        <v>272</v>
      </c>
      <c r="J1524" s="60" t="s">
        <v>2644</v>
      </c>
      <c r="K1524" s="82" t="s">
        <v>542</v>
      </c>
      <c r="L1524" s="60" t="s">
        <v>13</v>
      </c>
    </row>
    <row r="1525" spans="1:12" ht="158.4" x14ac:dyDescent="0.3">
      <c r="A1525" s="79">
        <v>196</v>
      </c>
      <c r="B1525" s="60" t="s">
        <v>7491</v>
      </c>
      <c r="C1525" s="60" t="s">
        <v>6141</v>
      </c>
      <c r="D1525" s="60" t="s">
        <v>79</v>
      </c>
      <c r="E1525" s="60" t="str">
        <f>CONCATENATE(Table2[[#This Row],[Original submission point Part 1]],".",Table2[[#This Row],[Original submission point Part 2]])</f>
        <v>229.168</v>
      </c>
      <c r="F1525" s="79">
        <v>229</v>
      </c>
      <c r="G1525" s="79">
        <v>168</v>
      </c>
      <c r="H1525" s="60" t="s">
        <v>2648</v>
      </c>
      <c r="I1525" s="100" t="s">
        <v>1912</v>
      </c>
      <c r="J1525" s="60" t="s">
        <v>2649</v>
      </c>
      <c r="K1525" s="82" t="s">
        <v>39</v>
      </c>
      <c r="L1525" s="29" t="s">
        <v>1151</v>
      </c>
    </row>
    <row r="1526" spans="1:12" ht="57.6" x14ac:dyDescent="0.3">
      <c r="A1526" s="80">
        <v>20</v>
      </c>
      <c r="B1526" s="60" t="s">
        <v>3966</v>
      </c>
      <c r="C1526" s="60" t="s">
        <v>6142</v>
      </c>
      <c r="D1526" s="60" t="s">
        <v>75</v>
      </c>
      <c r="E1526" s="60" t="str">
        <f>CONCATENATE(Table2[[#This Row],[Original submission point Part 1]],".",Table2[[#This Row],[Original submission point Part 2]])</f>
        <v>209.82</v>
      </c>
      <c r="F1526" s="80">
        <v>209</v>
      </c>
      <c r="G1526" s="80">
        <v>82</v>
      </c>
      <c r="H1526" s="60" t="s">
        <v>71</v>
      </c>
      <c r="I1526" s="100" t="s">
        <v>72</v>
      </c>
      <c r="J1526" s="60" t="s">
        <v>78</v>
      </c>
      <c r="K1526" s="82" t="s">
        <v>69</v>
      </c>
      <c r="L1526" s="60" t="s">
        <v>74</v>
      </c>
    </row>
    <row r="1527" spans="1:12" ht="57.6" x14ac:dyDescent="0.3">
      <c r="A1527" s="80">
        <v>20</v>
      </c>
      <c r="B1527" s="60" t="s">
        <v>3966</v>
      </c>
      <c r="C1527" s="60" t="s">
        <v>6143</v>
      </c>
      <c r="D1527" s="60" t="s">
        <v>77</v>
      </c>
      <c r="E1527" s="60" t="str">
        <f>CONCATENATE(Table2[[#This Row],[Original submission point Part 1]],".",Table2[[#This Row],[Original submission point Part 2]])</f>
        <v>210.82</v>
      </c>
      <c r="F1527" s="80">
        <v>210</v>
      </c>
      <c r="G1527" s="80">
        <v>82</v>
      </c>
      <c r="H1527" s="60" t="s">
        <v>71</v>
      </c>
      <c r="I1527" s="100" t="s">
        <v>72</v>
      </c>
      <c r="J1527" s="60" t="s">
        <v>78</v>
      </c>
      <c r="K1527" s="82" t="s">
        <v>69</v>
      </c>
      <c r="L1527" s="60" t="s">
        <v>74</v>
      </c>
    </row>
    <row r="1528" spans="1:12" ht="57.6" x14ac:dyDescent="0.3">
      <c r="A1528" s="80">
        <v>20</v>
      </c>
      <c r="B1528" s="60" t="s">
        <v>3966</v>
      </c>
      <c r="C1528" s="60" t="s">
        <v>6144</v>
      </c>
      <c r="D1528" s="60" t="s">
        <v>79</v>
      </c>
      <c r="E1528" s="60" t="str">
        <f>CONCATENATE(Table2[[#This Row],[Original submission point Part 1]],".",Table2[[#This Row],[Original submission point Part 2]])</f>
        <v>229.49</v>
      </c>
      <c r="F1528" s="80">
        <v>229</v>
      </c>
      <c r="G1528" s="80">
        <v>49</v>
      </c>
      <c r="H1528" s="60" t="s">
        <v>185</v>
      </c>
      <c r="I1528" s="114" t="s">
        <v>16</v>
      </c>
      <c r="J1528" s="60" t="s">
        <v>186</v>
      </c>
      <c r="K1528" s="82" t="s">
        <v>18</v>
      </c>
      <c r="L1528" s="60" t="s">
        <v>187</v>
      </c>
    </row>
    <row r="1529" spans="1:12" ht="57.6" x14ac:dyDescent="0.3">
      <c r="A1529" s="80">
        <v>20</v>
      </c>
      <c r="B1529" s="60" t="s">
        <v>3966</v>
      </c>
      <c r="C1529" s="60" t="s">
        <v>6145</v>
      </c>
      <c r="D1529" s="60" t="s">
        <v>79</v>
      </c>
      <c r="E1529" s="60" t="str">
        <f>CONCATENATE(Table2[[#This Row],[Original submission point Part 1]],".",Table2[[#This Row],[Original submission point Part 2]])</f>
        <v>229.51</v>
      </c>
      <c r="F1529" s="80">
        <v>229</v>
      </c>
      <c r="G1529" s="80">
        <v>51</v>
      </c>
      <c r="H1529" s="60" t="s">
        <v>188</v>
      </c>
      <c r="I1529" s="114" t="s">
        <v>16</v>
      </c>
      <c r="J1529" s="60" t="s">
        <v>189</v>
      </c>
      <c r="K1529" s="81" t="s">
        <v>18</v>
      </c>
      <c r="L1529" s="60" t="s">
        <v>190</v>
      </c>
    </row>
    <row r="1530" spans="1:12" ht="57.6" x14ac:dyDescent="0.3">
      <c r="A1530" s="80">
        <v>20</v>
      </c>
      <c r="B1530" s="60" t="s">
        <v>3966</v>
      </c>
      <c r="C1530" s="60" t="s">
        <v>6146</v>
      </c>
      <c r="D1530" s="60" t="s">
        <v>79</v>
      </c>
      <c r="E1530" s="60" t="str">
        <f>CONCATENATE(Table2[[#This Row],[Original submission point Part 1]],".",Table2[[#This Row],[Original submission point Part 2]])</f>
        <v>229.52</v>
      </c>
      <c r="F1530" s="80">
        <v>229</v>
      </c>
      <c r="G1530" s="80">
        <v>52</v>
      </c>
      <c r="H1530" s="60" t="s">
        <v>191</v>
      </c>
      <c r="I1530" s="114" t="s">
        <v>16</v>
      </c>
      <c r="J1530" s="60" t="s">
        <v>192</v>
      </c>
      <c r="K1530" s="81" t="s">
        <v>18</v>
      </c>
      <c r="L1530" s="60" t="s">
        <v>193</v>
      </c>
    </row>
    <row r="1531" spans="1:12" ht="57.6" x14ac:dyDescent="0.3">
      <c r="A1531" s="80">
        <v>20</v>
      </c>
      <c r="B1531" s="60" t="s">
        <v>3966</v>
      </c>
      <c r="C1531" s="60" t="s">
        <v>6147</v>
      </c>
      <c r="D1531" s="60" t="s">
        <v>79</v>
      </c>
      <c r="E1531" s="60" t="str">
        <f>CONCATENATE(Table2[[#This Row],[Original submission point Part 1]],".",Table2[[#This Row],[Original submission point Part 2]])</f>
        <v>229.53</v>
      </c>
      <c r="F1531" s="80">
        <v>229</v>
      </c>
      <c r="G1531" s="80">
        <v>53</v>
      </c>
      <c r="H1531" s="60" t="s">
        <v>194</v>
      </c>
      <c r="I1531" s="114" t="s">
        <v>16</v>
      </c>
      <c r="J1531" s="60" t="s">
        <v>195</v>
      </c>
      <c r="K1531" s="81" t="s">
        <v>18</v>
      </c>
      <c r="L1531" s="60" t="s">
        <v>196</v>
      </c>
    </row>
    <row r="1532" spans="1:12" ht="57.6" x14ac:dyDescent="0.3">
      <c r="A1532" s="80">
        <v>20</v>
      </c>
      <c r="B1532" s="60" t="s">
        <v>3966</v>
      </c>
      <c r="C1532" s="60" t="s">
        <v>6148</v>
      </c>
      <c r="D1532" s="60" t="s">
        <v>79</v>
      </c>
      <c r="E1532" s="60" t="str">
        <f>CONCATENATE(Table2[[#This Row],[Original submission point Part 1]],".",Table2[[#This Row],[Original submission point Part 2]])</f>
        <v>229.54</v>
      </c>
      <c r="F1532" s="80">
        <v>229</v>
      </c>
      <c r="G1532" s="80">
        <v>54</v>
      </c>
      <c r="H1532" s="60" t="s">
        <v>197</v>
      </c>
      <c r="I1532" s="114" t="s">
        <v>16</v>
      </c>
      <c r="J1532" s="60" t="s">
        <v>198</v>
      </c>
      <c r="K1532" s="81" t="s">
        <v>18</v>
      </c>
      <c r="L1532" s="60" t="s">
        <v>199</v>
      </c>
    </row>
    <row r="1533" spans="1:12" ht="57.6" x14ac:dyDescent="0.3">
      <c r="A1533" s="80">
        <v>20</v>
      </c>
      <c r="B1533" s="60" t="s">
        <v>3966</v>
      </c>
      <c r="C1533" s="60" t="s">
        <v>6149</v>
      </c>
      <c r="D1533" s="60" t="s">
        <v>79</v>
      </c>
      <c r="E1533" s="60" t="str">
        <f>CONCATENATE(Table2[[#This Row],[Original submission point Part 1]],".",Table2[[#This Row],[Original submission point Part 2]])</f>
        <v>229.55</v>
      </c>
      <c r="F1533" s="80">
        <v>229</v>
      </c>
      <c r="G1533" s="80">
        <v>55</v>
      </c>
      <c r="H1533" s="60" t="s">
        <v>200</v>
      </c>
      <c r="I1533" s="114" t="s">
        <v>16</v>
      </c>
      <c r="J1533" s="60" t="s">
        <v>201</v>
      </c>
      <c r="K1533" s="81" t="s">
        <v>18</v>
      </c>
      <c r="L1533" s="60" t="s">
        <v>202</v>
      </c>
    </row>
    <row r="1534" spans="1:12" ht="57.6" x14ac:dyDescent="0.3">
      <c r="A1534" s="80">
        <v>20</v>
      </c>
      <c r="B1534" s="60" t="s">
        <v>3966</v>
      </c>
      <c r="C1534" s="60" t="s">
        <v>6150</v>
      </c>
      <c r="D1534" s="60" t="s">
        <v>79</v>
      </c>
      <c r="E1534" s="60" t="str">
        <f>CONCATENATE(Table2[[#This Row],[Original submission point Part 1]],".",Table2[[#This Row],[Original submission point Part 2]])</f>
        <v>229.56</v>
      </c>
      <c r="F1534" s="80">
        <v>229</v>
      </c>
      <c r="G1534" s="80">
        <v>56</v>
      </c>
      <c r="H1534" s="60" t="s">
        <v>203</v>
      </c>
      <c r="I1534" s="114" t="s">
        <v>16</v>
      </c>
      <c r="J1534" s="60" t="s">
        <v>81</v>
      </c>
      <c r="K1534" s="81" t="s">
        <v>18</v>
      </c>
      <c r="L1534" s="60" t="s">
        <v>204</v>
      </c>
    </row>
    <row r="1535" spans="1:12" ht="158.4" x14ac:dyDescent="0.3">
      <c r="A1535" s="80">
        <v>20</v>
      </c>
      <c r="B1535" s="60" t="s">
        <v>3966</v>
      </c>
      <c r="C1535" s="60" t="s">
        <v>6151</v>
      </c>
      <c r="D1535" s="60" t="s">
        <v>79</v>
      </c>
      <c r="E1535" s="60" t="str">
        <f>CONCATENATE(Table2[[#This Row],[Original submission point Part 1]],".",Table2[[#This Row],[Original submission point Part 2]])</f>
        <v>229.63</v>
      </c>
      <c r="F1535" s="80">
        <v>229</v>
      </c>
      <c r="G1535" s="80">
        <v>63</v>
      </c>
      <c r="H1535" s="60" t="s">
        <v>205</v>
      </c>
      <c r="I1535" s="114" t="s">
        <v>16</v>
      </c>
      <c r="J1535" s="60" t="s">
        <v>206</v>
      </c>
      <c r="K1535" s="81" t="s">
        <v>18</v>
      </c>
      <c r="L1535" s="60" t="s">
        <v>207</v>
      </c>
    </row>
    <row r="1536" spans="1:12" ht="86.4" x14ac:dyDescent="0.3">
      <c r="A1536" s="80">
        <v>20</v>
      </c>
      <c r="B1536" s="60" t="s">
        <v>3966</v>
      </c>
      <c r="C1536" s="60" t="s">
        <v>6152</v>
      </c>
      <c r="D1536" s="60" t="s">
        <v>20</v>
      </c>
      <c r="E1536" s="60" t="str">
        <f>CONCATENATE(Table2[[#This Row],[Original submission point Part 1]],".",Table2[[#This Row],[Original submission point Part 2]])</f>
        <v>66.56</v>
      </c>
      <c r="F1536" s="80">
        <v>66</v>
      </c>
      <c r="G1536" s="80">
        <v>56</v>
      </c>
      <c r="H1536" s="60" t="s">
        <v>33</v>
      </c>
      <c r="I1536" s="100" t="s">
        <v>16</v>
      </c>
      <c r="J1536" s="60" t="s">
        <v>165</v>
      </c>
      <c r="K1536" s="82" t="s">
        <v>18</v>
      </c>
      <c r="L1536" s="36" t="s">
        <v>166</v>
      </c>
    </row>
    <row r="1537" spans="1:12" ht="187.2" x14ac:dyDescent="0.3">
      <c r="A1537" s="80">
        <v>20</v>
      </c>
      <c r="B1537" s="60" t="s">
        <v>3966</v>
      </c>
      <c r="C1537" s="60" t="s">
        <v>6153</v>
      </c>
      <c r="D1537" s="60" t="s">
        <v>79</v>
      </c>
      <c r="E1537" s="60" t="str">
        <f>CONCATENATE(Table2[[#This Row],[Original submission point Part 1]],".",Table2[[#This Row],[Original submission point Part 2]])</f>
        <v>229.75</v>
      </c>
      <c r="F1537" s="80">
        <v>229</v>
      </c>
      <c r="G1537" s="80">
        <v>75</v>
      </c>
      <c r="H1537" s="60" t="s">
        <v>208</v>
      </c>
      <c r="I1537" s="114" t="s">
        <v>16</v>
      </c>
      <c r="J1537" s="60" t="s">
        <v>209</v>
      </c>
      <c r="K1537" s="81" t="s">
        <v>18</v>
      </c>
      <c r="L1537" s="60" t="s">
        <v>210</v>
      </c>
    </row>
    <row r="1538" spans="1:12" ht="72" x14ac:dyDescent="0.3">
      <c r="A1538" s="80">
        <v>20</v>
      </c>
      <c r="B1538" s="60" t="s">
        <v>3966</v>
      </c>
      <c r="C1538" s="60" t="s">
        <v>6154</v>
      </c>
      <c r="D1538" s="60" t="s">
        <v>79</v>
      </c>
      <c r="E1538" s="60" t="str">
        <f>CONCATENATE(Table2[[#This Row],[Original submission point Part 1]],".",Table2[[#This Row],[Original submission point Part 2]])</f>
        <v>229.76</v>
      </c>
      <c r="F1538" s="80">
        <v>229</v>
      </c>
      <c r="G1538" s="80">
        <v>76</v>
      </c>
      <c r="H1538" s="60" t="s">
        <v>211</v>
      </c>
      <c r="I1538" s="114" t="s">
        <v>16</v>
      </c>
      <c r="J1538" s="60" t="s">
        <v>212</v>
      </c>
      <c r="K1538" s="81" t="s">
        <v>18</v>
      </c>
      <c r="L1538" s="60" t="s">
        <v>213</v>
      </c>
    </row>
    <row r="1539" spans="1:12" ht="100.8" x14ac:dyDescent="0.3">
      <c r="A1539" s="80">
        <v>20</v>
      </c>
      <c r="B1539" s="60" t="s">
        <v>3966</v>
      </c>
      <c r="C1539" s="60" t="s">
        <v>6155</v>
      </c>
      <c r="D1539" s="60" t="s">
        <v>79</v>
      </c>
      <c r="E1539" s="60" t="str">
        <f>CONCATENATE(Table2[[#This Row],[Original submission point Part 1]],".",Table2[[#This Row],[Original submission point Part 2]])</f>
        <v>229.78</v>
      </c>
      <c r="F1539" s="80">
        <v>229</v>
      </c>
      <c r="G1539" s="80">
        <v>78</v>
      </c>
      <c r="H1539" s="60" t="s">
        <v>214</v>
      </c>
      <c r="I1539" s="114" t="s">
        <v>16</v>
      </c>
      <c r="J1539" s="60" t="s">
        <v>215</v>
      </c>
      <c r="K1539" s="81" t="s">
        <v>18</v>
      </c>
      <c r="L1539" s="60" t="s">
        <v>216</v>
      </c>
    </row>
    <row r="1540" spans="1:12" ht="100.8" x14ac:dyDescent="0.3">
      <c r="A1540" s="80">
        <v>20</v>
      </c>
      <c r="B1540" s="60" t="s">
        <v>3966</v>
      </c>
      <c r="C1540" s="60" t="s">
        <v>6156</v>
      </c>
      <c r="D1540" s="60" t="s">
        <v>85</v>
      </c>
      <c r="E1540" s="60" t="str">
        <f>CONCATENATE(Table2[[#This Row],[Original submission point Part 1]],".",Table2[[#This Row],[Original submission point Part 2]])</f>
        <v>245.82</v>
      </c>
      <c r="F1540" s="80">
        <v>245</v>
      </c>
      <c r="G1540" s="80">
        <v>82</v>
      </c>
      <c r="H1540" s="60" t="s">
        <v>217</v>
      </c>
      <c r="I1540" s="114" t="s">
        <v>16</v>
      </c>
      <c r="J1540" s="60" t="s">
        <v>87</v>
      </c>
      <c r="K1540" s="81" t="s">
        <v>16</v>
      </c>
      <c r="L1540" s="60" t="s">
        <v>218</v>
      </c>
    </row>
    <row r="1541" spans="1:12" ht="72" x14ac:dyDescent="0.3">
      <c r="A1541" s="80">
        <v>20</v>
      </c>
      <c r="B1541" s="60" t="s">
        <v>3966</v>
      </c>
      <c r="C1541" s="60" t="s">
        <v>6157</v>
      </c>
      <c r="D1541" s="60" t="s">
        <v>85</v>
      </c>
      <c r="E1541" s="60" t="str">
        <f>CONCATENATE(Table2[[#This Row],[Original submission point Part 1]],".",Table2[[#This Row],[Original submission point Part 2]])</f>
        <v>245.83</v>
      </c>
      <c r="F1541" s="80">
        <v>245</v>
      </c>
      <c r="G1541" s="80">
        <v>83</v>
      </c>
      <c r="H1541" s="60" t="s">
        <v>72</v>
      </c>
      <c r="I1541" s="114" t="s">
        <v>22</v>
      </c>
      <c r="J1541" s="60" t="s">
        <v>219</v>
      </c>
      <c r="K1541" s="81" t="s">
        <v>72</v>
      </c>
      <c r="L1541" s="60" t="s">
        <v>220</v>
      </c>
    </row>
    <row r="1542" spans="1:12" ht="72" x14ac:dyDescent="0.3">
      <c r="A1542" s="80">
        <v>20</v>
      </c>
      <c r="B1542" s="60" t="s">
        <v>3966</v>
      </c>
      <c r="C1542" s="60" t="s">
        <v>6158</v>
      </c>
      <c r="D1542" s="60" t="s">
        <v>85</v>
      </c>
      <c r="E1542" s="60" t="str">
        <f>CONCATENATE(Table2[[#This Row],[Original submission point Part 1]],".",Table2[[#This Row],[Original submission point Part 2]])</f>
        <v>245.84</v>
      </c>
      <c r="F1542" s="80">
        <v>245</v>
      </c>
      <c r="G1542" s="80">
        <v>84</v>
      </c>
      <c r="H1542" s="60" t="s">
        <v>72</v>
      </c>
      <c r="I1542" s="114" t="s">
        <v>22</v>
      </c>
      <c r="J1542" s="60" t="s">
        <v>219</v>
      </c>
      <c r="K1542" s="81" t="s">
        <v>72</v>
      </c>
      <c r="L1542" s="60" t="s">
        <v>221</v>
      </c>
    </row>
    <row r="1543" spans="1:12" ht="57.6" x14ac:dyDescent="0.3">
      <c r="A1543" s="80">
        <v>20</v>
      </c>
      <c r="B1543" s="60" t="s">
        <v>3966</v>
      </c>
      <c r="C1543" s="60" t="s">
        <v>6159</v>
      </c>
      <c r="D1543" s="60" t="s">
        <v>85</v>
      </c>
      <c r="E1543" s="60" t="str">
        <f>CONCATENATE(Table2[[#This Row],[Original submission point Part 1]],".",Table2[[#This Row],[Original submission point Part 2]])</f>
        <v>245.85</v>
      </c>
      <c r="F1543" s="80">
        <v>245</v>
      </c>
      <c r="G1543" s="80">
        <v>85</v>
      </c>
      <c r="H1543" s="60" t="s">
        <v>93</v>
      </c>
      <c r="I1543" s="114" t="s">
        <v>22</v>
      </c>
      <c r="J1543" s="60" t="s">
        <v>222</v>
      </c>
      <c r="K1543" s="81" t="s">
        <v>22</v>
      </c>
      <c r="L1543" s="60" t="s">
        <v>94</v>
      </c>
    </row>
    <row r="1544" spans="1:12" ht="57.6" x14ac:dyDescent="0.3">
      <c r="A1544" s="80">
        <v>20</v>
      </c>
      <c r="B1544" s="60" t="s">
        <v>3966</v>
      </c>
      <c r="C1544" s="60" t="s">
        <v>6160</v>
      </c>
      <c r="D1544" s="60" t="s">
        <v>51</v>
      </c>
      <c r="E1544" s="60" t="str">
        <f>CONCATENATE(Table2[[#This Row],[Original submission point Part 1]],".",Table2[[#This Row],[Original submission point Part 2]])</f>
        <v>174.4</v>
      </c>
      <c r="F1544" s="80">
        <v>174</v>
      </c>
      <c r="G1544" s="80">
        <v>4</v>
      </c>
      <c r="H1544" s="60" t="s">
        <v>95</v>
      </c>
      <c r="I1544" s="100" t="s">
        <v>167</v>
      </c>
      <c r="J1544" s="60" t="s">
        <v>168</v>
      </c>
      <c r="K1544" s="82" t="s">
        <v>18</v>
      </c>
      <c r="L1544" s="60" t="s">
        <v>169</v>
      </c>
    </row>
    <row r="1545" spans="1:12" ht="57.6" x14ac:dyDescent="0.3">
      <c r="A1545" s="80">
        <v>20</v>
      </c>
      <c r="B1545" s="60" t="s">
        <v>3966</v>
      </c>
      <c r="C1545" s="60" t="s">
        <v>6161</v>
      </c>
      <c r="D1545" s="60" t="s">
        <v>51</v>
      </c>
      <c r="E1545" s="60" t="str">
        <f>CONCATENATE(Table2[[#This Row],[Original submission point Part 1]],".",Table2[[#This Row],[Original submission point Part 2]])</f>
        <v>174.14</v>
      </c>
      <c r="F1545" s="80">
        <v>174</v>
      </c>
      <c r="G1545" s="80">
        <v>14</v>
      </c>
      <c r="H1545" s="60" t="s">
        <v>170</v>
      </c>
      <c r="I1545" s="100" t="s">
        <v>16</v>
      </c>
      <c r="J1545" s="60" t="s">
        <v>171</v>
      </c>
      <c r="K1545" s="82" t="s">
        <v>18</v>
      </c>
      <c r="L1545" s="60" t="s">
        <v>172</v>
      </c>
    </row>
    <row r="1546" spans="1:12" ht="57.6" x14ac:dyDescent="0.3">
      <c r="A1546" s="80">
        <v>20</v>
      </c>
      <c r="B1546" s="60" t="s">
        <v>3966</v>
      </c>
      <c r="C1546" s="60" t="s">
        <v>6162</v>
      </c>
      <c r="D1546" s="60" t="s">
        <v>51</v>
      </c>
      <c r="E1546" s="60" t="str">
        <f>CONCATENATE(Table2[[#This Row],[Original submission point Part 1]],".",Table2[[#This Row],[Original submission point Part 2]])</f>
        <v>174.60</v>
      </c>
      <c r="F1546" s="80">
        <v>174</v>
      </c>
      <c r="G1546" s="80">
        <v>60</v>
      </c>
      <c r="H1546" s="60" t="s">
        <v>173</v>
      </c>
      <c r="I1546" s="100" t="s">
        <v>16</v>
      </c>
      <c r="J1546" s="60" t="s">
        <v>174</v>
      </c>
      <c r="K1546" s="82" t="s">
        <v>18</v>
      </c>
      <c r="L1546" s="60" t="s">
        <v>175</v>
      </c>
    </row>
    <row r="1547" spans="1:12" ht="57.6" x14ac:dyDescent="0.3">
      <c r="A1547" s="80">
        <v>20</v>
      </c>
      <c r="B1547" s="60" t="s">
        <v>3966</v>
      </c>
      <c r="C1547" s="60" t="s">
        <v>6163</v>
      </c>
      <c r="D1547" s="60" t="s">
        <v>51</v>
      </c>
      <c r="E1547" s="60" t="str">
        <f>CONCATENATE(Table2[[#This Row],[Original submission point Part 1]],".",Table2[[#This Row],[Original submission point Part 2]])</f>
        <v>174.62</v>
      </c>
      <c r="F1547" s="80">
        <v>174</v>
      </c>
      <c r="G1547" s="80">
        <v>62</v>
      </c>
      <c r="H1547" s="35" t="s">
        <v>52</v>
      </c>
      <c r="I1547" s="100" t="s">
        <v>16</v>
      </c>
      <c r="J1547" s="60" t="s">
        <v>53</v>
      </c>
      <c r="K1547" s="82" t="s">
        <v>18</v>
      </c>
      <c r="L1547" s="60" t="s">
        <v>54</v>
      </c>
    </row>
    <row r="1548" spans="1:12" ht="57.6" x14ac:dyDescent="0.3">
      <c r="A1548" s="80">
        <v>20</v>
      </c>
      <c r="B1548" s="60" t="s">
        <v>3966</v>
      </c>
      <c r="C1548" s="60" t="s">
        <v>6164</v>
      </c>
      <c r="D1548" s="60" t="s">
        <v>51</v>
      </c>
      <c r="E1548" s="60" t="str">
        <f>CONCATENATE(Table2[[#This Row],[Original submission point Part 1]],".",Table2[[#This Row],[Original submission point Part 2]])</f>
        <v>174.63</v>
      </c>
      <c r="F1548" s="80">
        <v>174</v>
      </c>
      <c r="G1548" s="80">
        <v>63</v>
      </c>
      <c r="H1548" s="35" t="s">
        <v>55</v>
      </c>
      <c r="I1548" s="100" t="s">
        <v>16</v>
      </c>
      <c r="J1548" s="60" t="s">
        <v>176</v>
      </c>
      <c r="K1548" s="82" t="s">
        <v>18</v>
      </c>
      <c r="L1548" s="60" t="s">
        <v>177</v>
      </c>
    </row>
    <row r="1549" spans="1:12" ht="57.6" x14ac:dyDescent="0.3">
      <c r="A1549" s="80">
        <v>20</v>
      </c>
      <c r="B1549" s="60" t="s">
        <v>3966</v>
      </c>
      <c r="C1549" s="60" t="s">
        <v>6165</v>
      </c>
      <c r="D1549" s="60" t="s">
        <v>51</v>
      </c>
      <c r="E1549" s="60" t="str">
        <f>CONCATENATE(Table2[[#This Row],[Original submission point Part 1]],".",Table2[[#This Row],[Original submission point Part 2]])</f>
        <v>174.64</v>
      </c>
      <c r="F1549" s="80">
        <v>174</v>
      </c>
      <c r="G1549" s="80">
        <v>64</v>
      </c>
      <c r="H1549" s="35" t="s">
        <v>55</v>
      </c>
      <c r="I1549" s="100" t="s">
        <v>16</v>
      </c>
      <c r="J1549" s="60" t="s">
        <v>162</v>
      </c>
      <c r="K1549" s="82" t="s">
        <v>28</v>
      </c>
      <c r="L1549" s="60" t="s">
        <v>178</v>
      </c>
    </row>
    <row r="1550" spans="1:12" ht="57.6" x14ac:dyDescent="0.3">
      <c r="A1550" s="80">
        <v>20</v>
      </c>
      <c r="B1550" s="60" t="s">
        <v>3966</v>
      </c>
      <c r="C1550" s="60" t="s">
        <v>6166</v>
      </c>
      <c r="D1550" s="60" t="s">
        <v>179</v>
      </c>
      <c r="E1550" s="60" t="str">
        <f>CONCATENATE(Table2[[#This Row],[Original submission point Part 1]],".",Table2[[#This Row],[Original submission point Part 2]])</f>
        <v>185.17</v>
      </c>
      <c r="F1550" s="80">
        <v>185</v>
      </c>
      <c r="G1550" s="80">
        <v>17</v>
      </c>
      <c r="H1550" s="60" t="s">
        <v>180</v>
      </c>
      <c r="I1550" s="100" t="s">
        <v>16</v>
      </c>
      <c r="J1550" s="60" t="s">
        <v>181</v>
      </c>
      <c r="K1550" s="82" t="s">
        <v>18</v>
      </c>
      <c r="L1550" s="60" t="s">
        <v>4318</v>
      </c>
    </row>
    <row r="1551" spans="1:12" ht="144" x14ac:dyDescent="0.3">
      <c r="A1551" s="80">
        <v>20</v>
      </c>
      <c r="B1551" s="60" t="s">
        <v>3966</v>
      </c>
      <c r="C1551" s="60" t="s">
        <v>6167</v>
      </c>
      <c r="D1551" s="60" t="s">
        <v>66</v>
      </c>
      <c r="E1551" s="60" t="str">
        <f>CONCATENATE(Table2[[#This Row],[Original submission point Part 1]],".",Table2[[#This Row],[Original submission point Part 2]])</f>
        <v>208.51</v>
      </c>
      <c r="F1551" s="80">
        <v>208</v>
      </c>
      <c r="G1551" s="80">
        <v>51</v>
      </c>
      <c r="H1551" s="60" t="s">
        <v>182</v>
      </c>
      <c r="I1551" s="114" t="s">
        <v>16</v>
      </c>
      <c r="J1551" s="60" t="s">
        <v>183</v>
      </c>
      <c r="K1551" s="82" t="s">
        <v>18</v>
      </c>
      <c r="L1551" s="60" t="s">
        <v>184</v>
      </c>
    </row>
    <row r="1552" spans="1:12" ht="43.2" x14ac:dyDescent="0.3">
      <c r="A1552" s="80">
        <v>212</v>
      </c>
      <c r="B1552" s="60" t="s">
        <v>7492</v>
      </c>
      <c r="C1552" s="60" t="s">
        <v>6168</v>
      </c>
      <c r="D1552" s="57" t="s">
        <v>2650</v>
      </c>
      <c r="E1552" s="60" t="str">
        <f>CONCATENATE(Table2[[#This Row],[Original submission point Part 1]],".",Table2[[#This Row],[Original submission point Part 2]])</f>
        <v>55.11</v>
      </c>
      <c r="F1552" s="80">
        <v>55</v>
      </c>
      <c r="G1552" s="80">
        <v>11</v>
      </c>
      <c r="H1552" s="57" t="s">
        <v>2651</v>
      </c>
      <c r="I1552" s="102" t="s">
        <v>16</v>
      </c>
    </row>
    <row r="1553" spans="1:12" ht="43.2" x14ac:dyDescent="0.3">
      <c r="A1553" s="80">
        <v>212</v>
      </c>
      <c r="B1553" s="60" t="s">
        <v>7492</v>
      </c>
      <c r="C1553" s="60" t="s">
        <v>6169</v>
      </c>
      <c r="D1553" s="57" t="s">
        <v>2650</v>
      </c>
      <c r="E1553" s="60" t="str">
        <f>CONCATENATE(Table2[[#This Row],[Original submission point Part 1]],".",Table2[[#This Row],[Original submission point Part 2]])</f>
        <v>55.12</v>
      </c>
      <c r="F1553" s="80">
        <v>55</v>
      </c>
      <c r="G1553" s="80">
        <v>12</v>
      </c>
      <c r="H1553" s="57" t="s">
        <v>2652</v>
      </c>
      <c r="I1553" s="102" t="s">
        <v>16</v>
      </c>
    </row>
    <row r="1554" spans="1:12" ht="43.2" x14ac:dyDescent="0.3">
      <c r="A1554" s="80">
        <v>212</v>
      </c>
      <c r="B1554" s="60" t="s">
        <v>7492</v>
      </c>
      <c r="C1554" s="60" t="s">
        <v>6170</v>
      </c>
      <c r="D1554" s="57" t="s">
        <v>2650</v>
      </c>
      <c r="E1554" s="60" t="str">
        <f>CONCATENATE(Table2[[#This Row],[Original submission point Part 1]],".",Table2[[#This Row],[Original submission point Part 2]])</f>
        <v>55.13</v>
      </c>
      <c r="F1554" s="80">
        <v>55</v>
      </c>
      <c r="G1554" s="80">
        <v>13</v>
      </c>
      <c r="H1554" s="57" t="s">
        <v>2653</v>
      </c>
      <c r="I1554" s="102" t="s">
        <v>16</v>
      </c>
    </row>
    <row r="1555" spans="1:12" ht="129.6" x14ac:dyDescent="0.3">
      <c r="A1555" s="80">
        <v>212</v>
      </c>
      <c r="B1555" s="60" t="s">
        <v>7492</v>
      </c>
      <c r="C1555" s="60" t="s">
        <v>6171</v>
      </c>
      <c r="D1555" s="57" t="s">
        <v>295</v>
      </c>
      <c r="E1555" s="60" t="str">
        <f>CONCATENATE(Table2[[#This Row],[Original submission point Part 1]],".",Table2[[#This Row],[Original submission point Part 2]])</f>
        <v>182.161</v>
      </c>
      <c r="F1555" s="80">
        <v>182</v>
      </c>
      <c r="G1555" s="80">
        <v>161</v>
      </c>
      <c r="H1555" s="57" t="s">
        <v>2654</v>
      </c>
      <c r="I1555" s="114" t="s">
        <v>16</v>
      </c>
      <c r="J1555" s="57" t="s">
        <v>2655</v>
      </c>
      <c r="K1555" s="81" t="s">
        <v>1515</v>
      </c>
      <c r="L1555" s="57" t="s">
        <v>4365</v>
      </c>
    </row>
    <row r="1556" spans="1:12" ht="172.8" x14ac:dyDescent="0.3">
      <c r="A1556" s="80">
        <v>228</v>
      </c>
      <c r="B1556" s="60" t="s">
        <v>7493</v>
      </c>
      <c r="C1556" s="60" t="s">
        <v>6172</v>
      </c>
      <c r="D1556" s="57" t="s">
        <v>2656</v>
      </c>
      <c r="E1556" s="60" t="str">
        <f>CONCATENATE(Table2[[#This Row],[Original submission point Part 1]],".",Table2[[#This Row],[Original submission point Part 2]])</f>
        <v>219.6</v>
      </c>
      <c r="F1556" s="80">
        <v>219</v>
      </c>
      <c r="G1556" s="80">
        <v>6</v>
      </c>
      <c r="H1556" s="57" t="s">
        <v>2657</v>
      </c>
      <c r="I1556" s="114" t="s">
        <v>22</v>
      </c>
      <c r="J1556" s="57" t="s">
        <v>2658</v>
      </c>
    </row>
    <row r="1557" spans="1:12" ht="172.8" x14ac:dyDescent="0.3">
      <c r="A1557" s="80">
        <v>228</v>
      </c>
      <c r="B1557" s="60" t="s">
        <v>7493</v>
      </c>
      <c r="C1557" s="60" t="s">
        <v>6173</v>
      </c>
      <c r="D1557" s="57" t="s">
        <v>1140</v>
      </c>
      <c r="E1557" s="60" t="str">
        <f>CONCATENATE(Table2[[#This Row],[Original submission point Part 1]],".",Table2[[#This Row],[Original submission point Part 2]])</f>
        <v>223.7</v>
      </c>
      <c r="F1557" s="80">
        <v>223</v>
      </c>
      <c r="G1557" s="80">
        <v>7</v>
      </c>
      <c r="H1557" s="57" t="s">
        <v>2659</v>
      </c>
      <c r="I1557" s="114" t="s">
        <v>22</v>
      </c>
      <c r="J1557" s="57" t="s">
        <v>2658</v>
      </c>
    </row>
    <row r="1558" spans="1:12" ht="129.6" x14ac:dyDescent="0.3">
      <c r="A1558" s="80">
        <v>229</v>
      </c>
      <c r="B1558" s="60" t="s">
        <v>4220</v>
      </c>
      <c r="C1558" s="60" t="s">
        <v>6174</v>
      </c>
      <c r="D1558" s="57" t="s">
        <v>334</v>
      </c>
      <c r="E1558" s="60" t="str">
        <f>CONCATENATE(Table2[[#This Row],[Original submission point Part 1]],".",Table2[[#This Row],[Original submission point Part 2]])</f>
        <v>42.43</v>
      </c>
      <c r="F1558" s="79">
        <v>42</v>
      </c>
      <c r="G1558" s="95">
        <v>43</v>
      </c>
      <c r="H1558" s="29" t="s">
        <v>2678</v>
      </c>
      <c r="I1558" s="100" t="s">
        <v>2679</v>
      </c>
      <c r="J1558" s="60" t="s">
        <v>2680</v>
      </c>
      <c r="K1558" s="82" t="s">
        <v>28</v>
      </c>
      <c r="L1558" s="60" t="s">
        <v>857</v>
      </c>
    </row>
    <row r="1559" spans="1:12" ht="360" x14ac:dyDescent="0.3">
      <c r="A1559" s="80">
        <v>229</v>
      </c>
      <c r="B1559" s="60" t="s">
        <v>4220</v>
      </c>
      <c r="C1559" s="60" t="s">
        <v>6175</v>
      </c>
      <c r="D1559" s="57" t="s">
        <v>334</v>
      </c>
      <c r="E1559" s="60" t="str">
        <f>CONCATENATE(Table2[[#This Row],[Original submission point Part 1]],".",Table2[[#This Row],[Original submission point Part 2]])</f>
        <v>42.48</v>
      </c>
      <c r="F1559" s="79">
        <v>42</v>
      </c>
      <c r="G1559" s="95">
        <v>48</v>
      </c>
      <c r="H1559" s="29" t="s">
        <v>2681</v>
      </c>
      <c r="I1559" s="100" t="s">
        <v>114</v>
      </c>
      <c r="J1559" s="60" t="s">
        <v>2682</v>
      </c>
      <c r="K1559" s="82" t="s">
        <v>28</v>
      </c>
      <c r="L1559" s="60" t="s">
        <v>857</v>
      </c>
    </row>
    <row r="1560" spans="1:12" ht="86.4" x14ac:dyDescent="0.3">
      <c r="A1560" s="80">
        <v>229</v>
      </c>
      <c r="B1560" s="60" t="s">
        <v>4220</v>
      </c>
      <c r="C1560" s="60" t="s">
        <v>6176</v>
      </c>
      <c r="D1560" s="57" t="s">
        <v>334</v>
      </c>
      <c r="E1560" s="60" t="str">
        <f>CONCATENATE(Table2[[#This Row],[Original submission point Part 1]],".",Table2[[#This Row],[Original submission point Part 2]])</f>
        <v>42.49</v>
      </c>
      <c r="F1560" s="79">
        <v>42</v>
      </c>
      <c r="G1560" s="95">
        <v>49</v>
      </c>
      <c r="H1560" s="29" t="s">
        <v>2683</v>
      </c>
      <c r="I1560" s="100" t="s">
        <v>16</v>
      </c>
      <c r="J1560" s="60" t="s">
        <v>2684</v>
      </c>
      <c r="K1560" s="82" t="s">
        <v>28</v>
      </c>
      <c r="L1560" s="60" t="s">
        <v>857</v>
      </c>
    </row>
    <row r="1561" spans="1:12" ht="230.4" x14ac:dyDescent="0.3">
      <c r="A1561" s="80">
        <v>229</v>
      </c>
      <c r="B1561" s="60" t="s">
        <v>4220</v>
      </c>
      <c r="C1561" s="60" t="s">
        <v>6177</v>
      </c>
      <c r="D1561" s="57" t="s">
        <v>334</v>
      </c>
      <c r="E1561" s="60" t="str">
        <f>CONCATENATE(Table2[[#This Row],[Original submission point Part 1]],".",Table2[[#This Row],[Original submission point Part 2]])</f>
        <v>42.50</v>
      </c>
      <c r="F1561" s="79">
        <v>42</v>
      </c>
      <c r="G1561" s="95">
        <v>50</v>
      </c>
      <c r="H1561" s="29" t="s">
        <v>2685</v>
      </c>
      <c r="I1561" s="100" t="s">
        <v>16</v>
      </c>
      <c r="J1561" s="60" t="s">
        <v>2684</v>
      </c>
      <c r="K1561" s="82" t="s">
        <v>28</v>
      </c>
      <c r="L1561" s="60" t="s">
        <v>857</v>
      </c>
    </row>
    <row r="1562" spans="1:12" ht="230.4" x14ac:dyDescent="0.3">
      <c r="A1562" s="80">
        <v>229</v>
      </c>
      <c r="B1562" s="60" t="s">
        <v>4220</v>
      </c>
      <c r="C1562" s="60" t="s">
        <v>6178</v>
      </c>
      <c r="D1562" s="57" t="s">
        <v>334</v>
      </c>
      <c r="E1562" s="60" t="str">
        <f>CONCATENATE(Table2[[#This Row],[Original submission point Part 1]],".",Table2[[#This Row],[Original submission point Part 2]])</f>
        <v>42.51</v>
      </c>
      <c r="F1562" s="79">
        <v>42</v>
      </c>
      <c r="G1562" s="95">
        <v>51</v>
      </c>
      <c r="H1562" s="29" t="s">
        <v>2686</v>
      </c>
      <c r="I1562" s="100" t="s">
        <v>16</v>
      </c>
      <c r="J1562" s="60" t="s">
        <v>2684</v>
      </c>
      <c r="K1562" s="82" t="s">
        <v>28</v>
      </c>
      <c r="L1562" s="60" t="s">
        <v>857</v>
      </c>
    </row>
    <row r="1563" spans="1:12" ht="302.39999999999998" x14ac:dyDescent="0.3">
      <c r="A1563" s="80">
        <v>229</v>
      </c>
      <c r="B1563" s="60" t="s">
        <v>4220</v>
      </c>
      <c r="C1563" s="60" t="s">
        <v>6179</v>
      </c>
      <c r="D1563" s="57" t="s">
        <v>2687</v>
      </c>
      <c r="E1563" s="60" t="str">
        <f>CONCATENATE(Table2[[#This Row],[Original submission point Part 1]],".",Table2[[#This Row],[Original submission point Part 2]])</f>
        <v>42.52</v>
      </c>
      <c r="F1563" s="79">
        <v>42</v>
      </c>
      <c r="G1563" s="95">
        <v>52</v>
      </c>
      <c r="H1563" s="29" t="s">
        <v>2688</v>
      </c>
      <c r="I1563" s="100" t="s">
        <v>16</v>
      </c>
      <c r="J1563" s="60" t="s">
        <v>2684</v>
      </c>
      <c r="K1563" s="82" t="s">
        <v>28</v>
      </c>
      <c r="L1563" s="60" t="s">
        <v>1954</v>
      </c>
    </row>
    <row r="1564" spans="1:12" ht="115.2" x14ac:dyDescent="0.3">
      <c r="A1564" s="80">
        <v>229</v>
      </c>
      <c r="B1564" s="60" t="s">
        <v>4220</v>
      </c>
      <c r="C1564" s="60" t="s">
        <v>6180</v>
      </c>
      <c r="D1564" s="57" t="s">
        <v>334</v>
      </c>
      <c r="E1564" s="60" t="str">
        <f>CONCATENATE(Table2[[#This Row],[Original submission point Part 1]],".",Table2[[#This Row],[Original submission point Part 2]])</f>
        <v>42.53</v>
      </c>
      <c r="F1564" s="79">
        <v>42</v>
      </c>
      <c r="G1564" s="95">
        <v>53</v>
      </c>
      <c r="H1564" s="29" t="s">
        <v>2689</v>
      </c>
      <c r="I1564" s="100" t="s">
        <v>16</v>
      </c>
      <c r="J1564" s="60" t="s">
        <v>2684</v>
      </c>
      <c r="K1564" s="82" t="s">
        <v>28</v>
      </c>
      <c r="L1564" s="60" t="s">
        <v>1954</v>
      </c>
    </row>
    <row r="1565" spans="1:12" ht="216" x14ac:dyDescent="0.3">
      <c r="A1565" s="80">
        <v>229</v>
      </c>
      <c r="B1565" s="60" t="s">
        <v>4220</v>
      </c>
      <c r="C1565" s="60" t="s">
        <v>6181</v>
      </c>
      <c r="D1565" s="57" t="s">
        <v>2690</v>
      </c>
      <c r="E1565" s="60" t="str">
        <f>CONCATENATE(Table2[[#This Row],[Original submission point Part 1]],".",Table2[[#This Row],[Original submission point Part 2]])</f>
        <v>42.54</v>
      </c>
      <c r="F1565" s="79">
        <v>42</v>
      </c>
      <c r="G1565" s="95">
        <v>54</v>
      </c>
      <c r="H1565" s="29" t="s">
        <v>2691</v>
      </c>
      <c r="I1565" s="100" t="s">
        <v>16</v>
      </c>
      <c r="J1565" s="60" t="s">
        <v>2684</v>
      </c>
      <c r="K1565" s="82" t="s">
        <v>28</v>
      </c>
      <c r="L1565" s="60" t="s">
        <v>1954</v>
      </c>
    </row>
    <row r="1566" spans="1:12" ht="288" x14ac:dyDescent="0.3">
      <c r="A1566" s="80">
        <v>229</v>
      </c>
      <c r="B1566" s="60" t="s">
        <v>4220</v>
      </c>
      <c r="C1566" s="60" t="s">
        <v>6182</v>
      </c>
      <c r="D1566" s="57" t="s">
        <v>2690</v>
      </c>
      <c r="E1566" s="60" t="str">
        <f>CONCATENATE(Table2[[#This Row],[Original submission point Part 1]],".",Table2[[#This Row],[Original submission point Part 2]])</f>
        <v>42.55</v>
      </c>
      <c r="F1566" s="79">
        <v>42</v>
      </c>
      <c r="G1566" s="95">
        <v>55</v>
      </c>
      <c r="H1566" s="29" t="s">
        <v>2692</v>
      </c>
      <c r="I1566" s="100" t="s">
        <v>16</v>
      </c>
      <c r="J1566" s="60" t="s">
        <v>2684</v>
      </c>
      <c r="K1566" s="82" t="s">
        <v>28</v>
      </c>
      <c r="L1566" s="60" t="s">
        <v>1954</v>
      </c>
    </row>
    <row r="1567" spans="1:12" ht="86.4" x14ac:dyDescent="0.3">
      <c r="A1567" s="80">
        <v>229</v>
      </c>
      <c r="B1567" s="60" t="s">
        <v>4220</v>
      </c>
      <c r="C1567" s="60" t="s">
        <v>6183</v>
      </c>
      <c r="D1567" s="57" t="s">
        <v>334</v>
      </c>
      <c r="E1567" s="60" t="str">
        <f>CONCATENATE(Table2[[#This Row],[Original submission point Part 1]],".",Table2[[#This Row],[Original submission point Part 2]])</f>
        <v>42.72</v>
      </c>
      <c r="F1567" s="79">
        <v>42</v>
      </c>
      <c r="G1567" s="95">
        <v>72</v>
      </c>
      <c r="H1567" s="29" t="s">
        <v>2693</v>
      </c>
      <c r="I1567" s="100" t="s">
        <v>16</v>
      </c>
      <c r="J1567" s="60" t="s">
        <v>2694</v>
      </c>
      <c r="K1567" s="82" t="s">
        <v>28</v>
      </c>
      <c r="L1567" s="60" t="s">
        <v>1954</v>
      </c>
    </row>
    <row r="1568" spans="1:12" ht="187.2" x14ac:dyDescent="0.3">
      <c r="A1568" s="80">
        <v>229</v>
      </c>
      <c r="B1568" s="60" t="s">
        <v>4220</v>
      </c>
      <c r="C1568" s="60" t="s">
        <v>6184</v>
      </c>
      <c r="D1568" s="57" t="s">
        <v>1694</v>
      </c>
      <c r="E1568" s="60" t="str">
        <f>CONCATENATE(Table2[[#This Row],[Original submission point Part 1]],".",Table2[[#This Row],[Original submission point Part 2]])</f>
        <v>14.1</v>
      </c>
      <c r="F1568" s="79">
        <v>14</v>
      </c>
      <c r="G1568" s="95">
        <v>1</v>
      </c>
      <c r="H1568" s="29" t="s">
        <v>2660</v>
      </c>
      <c r="I1568" s="100" t="s">
        <v>114</v>
      </c>
      <c r="J1568" s="60" t="s">
        <v>2661</v>
      </c>
      <c r="K1568" s="82" t="s">
        <v>28</v>
      </c>
      <c r="L1568" s="60" t="s">
        <v>857</v>
      </c>
    </row>
    <row r="1569" spans="1:12" ht="144" x14ac:dyDescent="0.3">
      <c r="A1569" s="80">
        <v>229</v>
      </c>
      <c r="B1569" s="60" t="s">
        <v>4220</v>
      </c>
      <c r="C1569" s="60" t="s">
        <v>6185</v>
      </c>
      <c r="D1569" s="57" t="s">
        <v>15</v>
      </c>
      <c r="E1569" s="60" t="str">
        <f>CONCATENATE(Table2[[#This Row],[Original submission point Part 1]],".",Table2[[#This Row],[Original submission point Part 2]])</f>
        <v>55.1</v>
      </c>
      <c r="F1569" s="79">
        <v>55</v>
      </c>
      <c r="G1569" s="95">
        <v>1</v>
      </c>
      <c r="H1569" s="29" t="s">
        <v>2695</v>
      </c>
      <c r="I1569" s="100" t="s">
        <v>22</v>
      </c>
      <c r="J1569" s="60" t="s">
        <v>2696</v>
      </c>
      <c r="K1569" s="82" t="s">
        <v>24</v>
      </c>
      <c r="L1569" s="60" t="s">
        <v>1954</v>
      </c>
    </row>
    <row r="1570" spans="1:12" ht="72" x14ac:dyDescent="0.3">
      <c r="A1570" s="80">
        <v>229</v>
      </c>
      <c r="B1570" s="60" t="s">
        <v>4220</v>
      </c>
      <c r="C1570" s="60" t="s">
        <v>6186</v>
      </c>
      <c r="D1570" s="57" t="s">
        <v>815</v>
      </c>
      <c r="E1570" s="60" t="str">
        <f>CONCATENATE(Table2[[#This Row],[Original submission point Part 1]],".",Table2[[#This Row],[Original submission point Part 2]])</f>
        <v>60.2</v>
      </c>
      <c r="F1570" s="79">
        <v>60</v>
      </c>
      <c r="G1570" s="95">
        <v>2</v>
      </c>
      <c r="H1570" s="29" t="s">
        <v>2697</v>
      </c>
      <c r="I1570" s="100" t="s">
        <v>22</v>
      </c>
      <c r="J1570" s="60" t="s">
        <v>2698</v>
      </c>
      <c r="K1570" s="82" t="s">
        <v>24</v>
      </c>
      <c r="L1570" s="60" t="s">
        <v>1954</v>
      </c>
    </row>
    <row r="1571" spans="1:12" ht="187.2" x14ac:dyDescent="0.3">
      <c r="A1571" s="80">
        <v>229</v>
      </c>
      <c r="B1571" s="60" t="s">
        <v>4220</v>
      </c>
      <c r="C1571" s="60" t="s">
        <v>6187</v>
      </c>
      <c r="D1571" s="57" t="s">
        <v>815</v>
      </c>
      <c r="E1571" s="60" t="str">
        <f>CONCATENATE(Table2[[#This Row],[Original submission point Part 1]],".",Table2[[#This Row],[Original submission point Part 2]])</f>
        <v>60.3</v>
      </c>
      <c r="F1571" s="79">
        <v>60</v>
      </c>
      <c r="G1571" s="95">
        <v>3</v>
      </c>
      <c r="H1571" s="29" t="s">
        <v>2699</v>
      </c>
      <c r="I1571" s="100" t="s">
        <v>22</v>
      </c>
      <c r="J1571" s="60" t="s">
        <v>2698</v>
      </c>
      <c r="K1571" s="82" t="s">
        <v>24</v>
      </c>
      <c r="L1571" s="60" t="s">
        <v>1954</v>
      </c>
    </row>
    <row r="1572" spans="1:12" ht="129.6" x14ac:dyDescent="0.3">
      <c r="A1572" s="80">
        <v>229</v>
      </c>
      <c r="B1572" s="60" t="s">
        <v>4220</v>
      </c>
      <c r="C1572" s="60" t="s">
        <v>6188</v>
      </c>
      <c r="D1572" s="57" t="s">
        <v>815</v>
      </c>
      <c r="E1572" s="60" t="str">
        <f>CONCATENATE(Table2[[#This Row],[Original submission point Part 1]],".",Table2[[#This Row],[Original submission point Part 2]])</f>
        <v>60.27</v>
      </c>
      <c r="F1572" s="79">
        <v>60</v>
      </c>
      <c r="G1572" s="95">
        <v>27</v>
      </c>
      <c r="H1572" s="29" t="s">
        <v>2700</v>
      </c>
      <c r="I1572" s="100" t="s">
        <v>114</v>
      </c>
      <c r="J1572" s="60" t="s">
        <v>2701</v>
      </c>
      <c r="K1572" s="82" t="s">
        <v>116</v>
      </c>
      <c r="L1572" s="60" t="s">
        <v>1954</v>
      </c>
    </row>
    <row r="1573" spans="1:12" ht="172.8" x14ac:dyDescent="0.3">
      <c r="A1573" s="80">
        <v>229</v>
      </c>
      <c r="B1573" s="60" t="s">
        <v>4220</v>
      </c>
      <c r="C1573" s="60" t="s">
        <v>6189</v>
      </c>
      <c r="D1573" s="57" t="s">
        <v>20</v>
      </c>
      <c r="E1573" s="60" t="str">
        <f>CONCATENATE(Table2[[#This Row],[Original submission point Part 1]],".",Table2[[#This Row],[Original submission point Part 2]])</f>
        <v>66.56</v>
      </c>
      <c r="F1573" s="39">
        <v>66</v>
      </c>
      <c r="G1573" s="95">
        <v>56</v>
      </c>
      <c r="H1573" s="29" t="s">
        <v>2702</v>
      </c>
      <c r="I1573" s="100" t="s">
        <v>16</v>
      </c>
      <c r="J1573" s="60" t="s">
        <v>2701</v>
      </c>
      <c r="K1573" s="82" t="s">
        <v>28</v>
      </c>
      <c r="L1573" s="60" t="s">
        <v>1954</v>
      </c>
    </row>
    <row r="1574" spans="1:12" ht="187.2" x14ac:dyDescent="0.3">
      <c r="A1574" s="80">
        <v>229</v>
      </c>
      <c r="B1574" s="60" t="s">
        <v>4220</v>
      </c>
      <c r="C1574" s="60" t="s">
        <v>6190</v>
      </c>
      <c r="D1574" s="57" t="s">
        <v>20</v>
      </c>
      <c r="E1574" s="60" t="str">
        <f>CONCATENATE(Table2[[#This Row],[Original submission point Part 1]],".",Table2[[#This Row],[Original submission point Part 2]])</f>
        <v>66.57</v>
      </c>
      <c r="F1574" s="79">
        <v>66</v>
      </c>
      <c r="G1574" s="95">
        <v>57</v>
      </c>
      <c r="H1574" s="29" t="s">
        <v>2703</v>
      </c>
      <c r="I1574" s="100" t="s">
        <v>16</v>
      </c>
      <c r="J1574" s="60" t="s">
        <v>2704</v>
      </c>
      <c r="K1574" s="82" t="s">
        <v>28</v>
      </c>
      <c r="L1574" s="60" t="s">
        <v>1954</v>
      </c>
    </row>
    <row r="1575" spans="1:12" ht="230.4" x14ac:dyDescent="0.3">
      <c r="A1575" s="80">
        <v>229</v>
      </c>
      <c r="B1575" s="60" t="s">
        <v>4220</v>
      </c>
      <c r="C1575" s="60" t="s">
        <v>6191</v>
      </c>
      <c r="D1575" s="57" t="s">
        <v>2705</v>
      </c>
      <c r="E1575" s="60" t="str">
        <f>CONCATENATE(Table2[[#This Row],[Original submission point Part 1]],".",Table2[[#This Row],[Original submission point Part 2]])</f>
        <v>106.7</v>
      </c>
      <c r="F1575" s="79">
        <v>106</v>
      </c>
      <c r="G1575" s="95">
        <v>7</v>
      </c>
      <c r="H1575" s="29" t="s">
        <v>2706</v>
      </c>
      <c r="I1575" s="100" t="s">
        <v>16</v>
      </c>
      <c r="J1575" s="60" t="s">
        <v>2707</v>
      </c>
      <c r="K1575" s="82" t="s">
        <v>28</v>
      </c>
      <c r="L1575" s="60" t="s">
        <v>1954</v>
      </c>
    </row>
    <row r="1576" spans="1:12" ht="201.6" x14ac:dyDescent="0.3">
      <c r="A1576" s="80">
        <v>229</v>
      </c>
      <c r="B1576" s="60" t="s">
        <v>4220</v>
      </c>
      <c r="C1576" s="60" t="s">
        <v>6192</v>
      </c>
      <c r="D1576" s="57" t="s">
        <v>2705</v>
      </c>
      <c r="E1576" s="60" t="str">
        <f>CONCATENATE(Table2[[#This Row],[Original submission point Part 1]],".",Table2[[#This Row],[Original submission point Part 2]])</f>
        <v>106.12</v>
      </c>
      <c r="F1576" s="79">
        <v>106</v>
      </c>
      <c r="G1576" s="95">
        <v>12</v>
      </c>
      <c r="H1576" s="29" t="s">
        <v>2708</v>
      </c>
      <c r="I1576" s="100" t="s">
        <v>22</v>
      </c>
      <c r="J1576" s="60" t="s">
        <v>2709</v>
      </c>
      <c r="K1576" s="82" t="s">
        <v>24</v>
      </c>
      <c r="L1576" s="60" t="s">
        <v>1954</v>
      </c>
    </row>
    <row r="1577" spans="1:12" ht="403.2" x14ac:dyDescent="0.3">
      <c r="A1577" s="80">
        <v>229</v>
      </c>
      <c r="B1577" s="60" t="s">
        <v>4220</v>
      </c>
      <c r="C1577" s="60" t="s">
        <v>6193</v>
      </c>
      <c r="D1577" s="57" t="s">
        <v>2705</v>
      </c>
      <c r="E1577" s="60" t="str">
        <f>CONCATENATE(Table2[[#This Row],[Original submission point Part 1]],".",Table2[[#This Row],[Original submission point Part 2]])</f>
        <v>106.33</v>
      </c>
      <c r="F1577" s="79">
        <v>106</v>
      </c>
      <c r="G1577" s="95">
        <v>33</v>
      </c>
      <c r="H1577" s="29" t="s">
        <v>2710</v>
      </c>
      <c r="I1577" s="100" t="s">
        <v>22</v>
      </c>
      <c r="J1577" s="60" t="s">
        <v>2711</v>
      </c>
      <c r="K1577" s="82" t="s">
        <v>24</v>
      </c>
      <c r="L1577" s="60" t="s">
        <v>1954</v>
      </c>
    </row>
    <row r="1578" spans="1:12" ht="129.6" x14ac:dyDescent="0.3">
      <c r="A1578" s="80">
        <v>229</v>
      </c>
      <c r="B1578" s="60" t="s">
        <v>4220</v>
      </c>
      <c r="C1578" s="60" t="s">
        <v>6194</v>
      </c>
      <c r="D1578" s="57" t="s">
        <v>1927</v>
      </c>
      <c r="E1578" s="60" t="str">
        <f>CONCATENATE(Table2[[#This Row],[Original submission point Part 1]],".",Table2[[#This Row],[Original submission point Part 2]])</f>
        <v>107.8</v>
      </c>
      <c r="F1578" s="79">
        <v>107</v>
      </c>
      <c r="G1578" s="95">
        <v>8</v>
      </c>
      <c r="H1578" s="29" t="s">
        <v>2712</v>
      </c>
      <c r="I1578" s="100" t="s">
        <v>16</v>
      </c>
      <c r="J1578" s="60" t="s">
        <v>2713</v>
      </c>
      <c r="K1578" s="82" t="s">
        <v>28</v>
      </c>
      <c r="L1578" s="60" t="s">
        <v>1954</v>
      </c>
    </row>
    <row r="1579" spans="1:12" ht="72" x14ac:dyDescent="0.3">
      <c r="A1579" s="80">
        <v>229</v>
      </c>
      <c r="B1579" s="60" t="s">
        <v>4220</v>
      </c>
      <c r="C1579" s="60" t="s">
        <v>6195</v>
      </c>
      <c r="D1579" s="57" t="s">
        <v>501</v>
      </c>
      <c r="E1579" s="60" t="str">
        <f>CONCATENATE(Table2[[#This Row],[Original submission point Part 1]],".",Table2[[#This Row],[Original submission point Part 2]])</f>
        <v>31.1</v>
      </c>
      <c r="F1579" s="79">
        <v>31</v>
      </c>
      <c r="G1579" s="95">
        <v>1</v>
      </c>
      <c r="H1579" s="29" t="s">
        <v>2662</v>
      </c>
      <c r="I1579" s="100" t="s">
        <v>16</v>
      </c>
      <c r="J1579" s="60" t="s">
        <v>2663</v>
      </c>
      <c r="K1579" s="82" t="s">
        <v>28</v>
      </c>
      <c r="L1579" s="60" t="s">
        <v>857</v>
      </c>
    </row>
    <row r="1580" spans="1:12" ht="302.39999999999998" x14ac:dyDescent="0.3">
      <c r="A1580" s="80">
        <v>229</v>
      </c>
      <c r="B1580" s="60" t="s">
        <v>4220</v>
      </c>
      <c r="C1580" s="60" t="s">
        <v>6196</v>
      </c>
      <c r="D1580" s="57" t="s">
        <v>36</v>
      </c>
      <c r="E1580" s="60" t="str">
        <f>CONCATENATE(Table2[[#This Row],[Original submission point Part 1]],".",Table2[[#This Row],[Original submission point Part 2]])</f>
        <v>114.20</v>
      </c>
      <c r="F1580" s="79">
        <v>114</v>
      </c>
      <c r="G1580" s="95">
        <v>20</v>
      </c>
      <c r="H1580" s="29" t="s">
        <v>2714</v>
      </c>
      <c r="I1580" s="100" t="s">
        <v>22</v>
      </c>
      <c r="J1580" s="60" t="s">
        <v>2715</v>
      </c>
      <c r="K1580" s="82" t="s">
        <v>24</v>
      </c>
      <c r="L1580" s="60" t="s">
        <v>1954</v>
      </c>
    </row>
    <row r="1581" spans="1:12" ht="158.4" x14ac:dyDescent="0.3">
      <c r="A1581" s="80">
        <v>229</v>
      </c>
      <c r="B1581" s="60" t="s">
        <v>4220</v>
      </c>
      <c r="C1581" s="60" t="s">
        <v>6197</v>
      </c>
      <c r="D1581" s="57" t="s">
        <v>36</v>
      </c>
      <c r="E1581" s="60" t="str">
        <f>CONCATENATE(Table2[[#This Row],[Original submission point Part 1]],".",Table2[[#This Row],[Original submission point Part 2]])</f>
        <v>114.38</v>
      </c>
      <c r="F1581" s="79">
        <v>114</v>
      </c>
      <c r="G1581" s="95">
        <v>38</v>
      </c>
      <c r="H1581" s="29" t="s">
        <v>2716</v>
      </c>
      <c r="I1581" s="100" t="s">
        <v>22</v>
      </c>
      <c r="J1581" s="60" t="s">
        <v>2717</v>
      </c>
      <c r="K1581" s="82" t="s">
        <v>24</v>
      </c>
      <c r="L1581" s="60" t="s">
        <v>1954</v>
      </c>
    </row>
    <row r="1582" spans="1:12" ht="244.8" x14ac:dyDescent="0.3">
      <c r="A1582" s="80">
        <v>229</v>
      </c>
      <c r="B1582" s="60" t="s">
        <v>4220</v>
      </c>
      <c r="C1582" s="60" t="s">
        <v>6198</v>
      </c>
      <c r="D1582" s="57" t="s">
        <v>477</v>
      </c>
      <c r="E1582" s="60" t="str">
        <f>CONCATENATE(Table2[[#This Row],[Original submission point Part 1]],".",Table2[[#This Row],[Original submission point Part 2]])</f>
        <v>131.7</v>
      </c>
      <c r="F1582" s="79">
        <v>131</v>
      </c>
      <c r="G1582" s="95">
        <v>7</v>
      </c>
      <c r="H1582" s="29" t="s">
        <v>2718</v>
      </c>
      <c r="I1582" s="100" t="s">
        <v>114</v>
      </c>
      <c r="J1582" s="60" t="s">
        <v>2719</v>
      </c>
      <c r="K1582" s="82" t="s">
        <v>116</v>
      </c>
      <c r="L1582" s="60" t="s">
        <v>1954</v>
      </c>
    </row>
    <row r="1583" spans="1:12" ht="144" x14ac:dyDescent="0.3">
      <c r="A1583" s="80">
        <v>229</v>
      </c>
      <c r="B1583" s="60" t="s">
        <v>4220</v>
      </c>
      <c r="C1583" s="60" t="s">
        <v>6199</v>
      </c>
      <c r="D1583" s="57" t="s">
        <v>477</v>
      </c>
      <c r="E1583" s="60" t="str">
        <f>CONCATENATE(Table2[[#This Row],[Original submission point Part 1]],".",Table2[[#This Row],[Original submission point Part 2]])</f>
        <v>131.18</v>
      </c>
      <c r="F1583" s="79">
        <v>131</v>
      </c>
      <c r="G1583" s="95">
        <v>18</v>
      </c>
      <c r="H1583" s="29" t="s">
        <v>2720</v>
      </c>
      <c r="I1583" s="100" t="s">
        <v>22</v>
      </c>
      <c r="J1583" s="60" t="s">
        <v>2721</v>
      </c>
      <c r="K1583" s="82" t="s">
        <v>24</v>
      </c>
      <c r="L1583" s="60" t="s">
        <v>1954</v>
      </c>
    </row>
    <row r="1584" spans="1:12" ht="172.8" x14ac:dyDescent="0.3">
      <c r="A1584" s="80">
        <v>229</v>
      </c>
      <c r="B1584" s="60" t="s">
        <v>4220</v>
      </c>
      <c r="C1584" s="60" t="s">
        <v>6200</v>
      </c>
      <c r="D1584" s="57" t="s">
        <v>477</v>
      </c>
      <c r="E1584" s="60" t="str">
        <f>CONCATENATE(Table2[[#This Row],[Original submission point Part 1]],".",Table2[[#This Row],[Original submission point Part 2]])</f>
        <v>131.19</v>
      </c>
      <c r="F1584" s="79">
        <v>131</v>
      </c>
      <c r="G1584" s="95">
        <v>19</v>
      </c>
      <c r="H1584" s="29" t="s">
        <v>2722</v>
      </c>
      <c r="I1584" s="100" t="s">
        <v>22</v>
      </c>
      <c r="J1584" s="60" t="s">
        <v>2723</v>
      </c>
      <c r="K1584" s="82" t="s">
        <v>24</v>
      </c>
      <c r="L1584" s="60" t="s">
        <v>1954</v>
      </c>
    </row>
    <row r="1585" spans="1:12" ht="302.39999999999998" x14ac:dyDescent="0.3">
      <c r="A1585" s="80">
        <v>229</v>
      </c>
      <c r="B1585" s="60" t="s">
        <v>4220</v>
      </c>
      <c r="C1585" s="60" t="s">
        <v>6201</v>
      </c>
      <c r="D1585" s="57" t="s">
        <v>477</v>
      </c>
      <c r="E1585" s="60" t="str">
        <f>CONCATENATE(Table2[[#This Row],[Original submission point Part 1]],".",Table2[[#This Row],[Original submission point Part 2]])</f>
        <v>131.25</v>
      </c>
      <c r="F1585" s="79">
        <v>131</v>
      </c>
      <c r="G1585" s="95">
        <v>25</v>
      </c>
      <c r="H1585" s="29" t="s">
        <v>2724</v>
      </c>
      <c r="I1585" s="100" t="s">
        <v>22</v>
      </c>
      <c r="J1585" s="60" t="s">
        <v>2723</v>
      </c>
      <c r="K1585" s="82" t="s">
        <v>24</v>
      </c>
      <c r="L1585" s="60" t="s">
        <v>1954</v>
      </c>
    </row>
    <row r="1586" spans="1:12" ht="144" x14ac:dyDescent="0.3">
      <c r="A1586" s="80">
        <v>229</v>
      </c>
      <c r="B1586" s="60" t="s">
        <v>4220</v>
      </c>
      <c r="C1586" s="60" t="s">
        <v>6202</v>
      </c>
      <c r="D1586" s="57" t="s">
        <v>477</v>
      </c>
      <c r="E1586" s="60" t="str">
        <f>CONCATENATE(Table2[[#This Row],[Original submission point Part 1]],".",Table2[[#This Row],[Original submission point Part 2]])</f>
        <v>131.27</v>
      </c>
      <c r="F1586" s="79">
        <v>131</v>
      </c>
      <c r="G1586" s="95">
        <v>27</v>
      </c>
      <c r="H1586" s="29" t="s">
        <v>2725</v>
      </c>
      <c r="I1586" s="100" t="s">
        <v>22</v>
      </c>
      <c r="J1586" s="60" t="s">
        <v>2723</v>
      </c>
      <c r="K1586" s="82" t="s">
        <v>24</v>
      </c>
      <c r="L1586" s="60" t="s">
        <v>1954</v>
      </c>
    </row>
    <row r="1587" spans="1:12" ht="259.2" x14ac:dyDescent="0.3">
      <c r="A1587" s="80">
        <v>229</v>
      </c>
      <c r="B1587" s="60" t="s">
        <v>4220</v>
      </c>
      <c r="C1587" s="60" t="s">
        <v>6203</v>
      </c>
      <c r="D1587" s="57" t="s">
        <v>477</v>
      </c>
      <c r="E1587" s="60" t="str">
        <f>CONCATENATE(Table2[[#This Row],[Original submission point Part 1]],".",Table2[[#This Row],[Original submission point Part 2]])</f>
        <v>131.33</v>
      </c>
      <c r="F1587" s="79">
        <v>131</v>
      </c>
      <c r="G1587" s="95">
        <v>33</v>
      </c>
      <c r="H1587" s="29" t="s">
        <v>2726</v>
      </c>
      <c r="I1587" s="100" t="s">
        <v>22</v>
      </c>
      <c r="J1587" s="60" t="s">
        <v>2723</v>
      </c>
      <c r="K1587" s="82" t="s">
        <v>24</v>
      </c>
      <c r="L1587" s="60" t="s">
        <v>1954</v>
      </c>
    </row>
    <row r="1588" spans="1:12" ht="288" x14ac:dyDescent="0.3">
      <c r="A1588" s="80">
        <v>229</v>
      </c>
      <c r="B1588" s="60" t="s">
        <v>4220</v>
      </c>
      <c r="C1588" s="60" t="s">
        <v>6204</v>
      </c>
      <c r="D1588" s="57" t="s">
        <v>477</v>
      </c>
      <c r="E1588" s="60" t="str">
        <f>CONCATENATE(Table2[[#This Row],[Original submission point Part 1]],".",Table2[[#This Row],[Original submission point Part 2]])</f>
        <v>131.74</v>
      </c>
      <c r="F1588" s="79">
        <v>131</v>
      </c>
      <c r="G1588" s="95">
        <v>74</v>
      </c>
      <c r="H1588" s="29" t="s">
        <v>2727</v>
      </c>
      <c r="I1588" s="100" t="s">
        <v>22</v>
      </c>
      <c r="J1588" s="60" t="s">
        <v>2723</v>
      </c>
      <c r="K1588" s="82" t="s">
        <v>24</v>
      </c>
      <c r="L1588" s="60" t="s">
        <v>1954</v>
      </c>
    </row>
    <row r="1589" spans="1:12" ht="72" x14ac:dyDescent="0.3">
      <c r="A1589" s="80">
        <v>229</v>
      </c>
      <c r="B1589" s="60" t="s">
        <v>4220</v>
      </c>
      <c r="C1589" s="60" t="s">
        <v>6205</v>
      </c>
      <c r="D1589" s="57" t="s">
        <v>477</v>
      </c>
      <c r="E1589" s="60" t="str">
        <f>CONCATENATE(Table2[[#This Row],[Original submission point Part 1]],".",Table2[[#This Row],[Original submission point Part 2]])</f>
        <v>131.77</v>
      </c>
      <c r="F1589" s="79">
        <v>131</v>
      </c>
      <c r="G1589" s="95">
        <v>77</v>
      </c>
      <c r="H1589" s="29" t="s">
        <v>2728</v>
      </c>
      <c r="I1589" s="100" t="s">
        <v>22</v>
      </c>
      <c r="J1589" s="60" t="s">
        <v>2723</v>
      </c>
      <c r="K1589" s="82" t="s">
        <v>24</v>
      </c>
      <c r="L1589" s="60" t="s">
        <v>1954</v>
      </c>
    </row>
    <row r="1590" spans="1:12" ht="129.6" x14ac:dyDescent="0.3">
      <c r="A1590" s="80">
        <v>229</v>
      </c>
      <c r="B1590" s="60" t="s">
        <v>4220</v>
      </c>
      <c r="C1590" s="60" t="s">
        <v>6206</v>
      </c>
      <c r="D1590" s="57" t="s">
        <v>334</v>
      </c>
      <c r="E1590" s="60" t="str">
        <f>CONCATENATE(Table2[[#This Row],[Original submission point Part 1]],".",Table2[[#This Row],[Original submission point Part 2]])</f>
        <v>42.1</v>
      </c>
      <c r="F1590" s="79">
        <v>42</v>
      </c>
      <c r="G1590" s="95">
        <v>1</v>
      </c>
      <c r="H1590" s="29" t="s">
        <v>2664</v>
      </c>
      <c r="I1590" s="100" t="s">
        <v>22</v>
      </c>
      <c r="J1590" s="60" t="s">
        <v>2665</v>
      </c>
      <c r="K1590" s="82" t="s">
        <v>24</v>
      </c>
      <c r="L1590" s="60" t="s">
        <v>857</v>
      </c>
    </row>
    <row r="1591" spans="1:12" ht="259.2" x14ac:dyDescent="0.3">
      <c r="A1591" s="80">
        <v>229</v>
      </c>
      <c r="B1591" s="60" t="s">
        <v>4220</v>
      </c>
      <c r="C1591" s="60" t="s">
        <v>6207</v>
      </c>
      <c r="D1591" s="57" t="s">
        <v>477</v>
      </c>
      <c r="E1591" s="60" t="str">
        <f>CONCATENATE(Table2[[#This Row],[Original submission point Part 1]],".",Table2[[#This Row],[Original submission point Part 2]])</f>
        <v>131.83</v>
      </c>
      <c r="F1591" s="79">
        <v>131</v>
      </c>
      <c r="G1591" s="95">
        <v>83</v>
      </c>
      <c r="H1591" s="29" t="s">
        <v>2729</v>
      </c>
      <c r="I1591" s="100" t="s">
        <v>22</v>
      </c>
      <c r="J1591" s="60" t="s">
        <v>2723</v>
      </c>
      <c r="K1591" s="82" t="s">
        <v>24</v>
      </c>
      <c r="L1591" s="60" t="s">
        <v>1954</v>
      </c>
    </row>
    <row r="1592" spans="1:12" ht="115.2" x14ac:dyDescent="0.3">
      <c r="A1592" s="80">
        <v>229</v>
      </c>
      <c r="B1592" s="60" t="s">
        <v>4220</v>
      </c>
      <c r="C1592" s="60" t="s">
        <v>6208</v>
      </c>
      <c r="D1592" s="57" t="s">
        <v>477</v>
      </c>
      <c r="E1592" s="60" t="str">
        <f>CONCATENATE(Table2[[#This Row],[Original submission point Part 1]],".",Table2[[#This Row],[Original submission point Part 2]])</f>
        <v>131.86</v>
      </c>
      <c r="F1592" s="79">
        <v>131</v>
      </c>
      <c r="G1592" s="95">
        <v>86</v>
      </c>
      <c r="H1592" s="29" t="s">
        <v>2730</v>
      </c>
      <c r="I1592" s="100" t="s">
        <v>22</v>
      </c>
      <c r="J1592" s="60" t="s">
        <v>2723</v>
      </c>
      <c r="K1592" s="82" t="s">
        <v>24</v>
      </c>
      <c r="L1592" s="60" t="s">
        <v>1954</v>
      </c>
    </row>
    <row r="1593" spans="1:12" ht="360" x14ac:dyDescent="0.3">
      <c r="A1593" s="80">
        <v>229</v>
      </c>
      <c r="B1593" s="60" t="s">
        <v>4220</v>
      </c>
      <c r="C1593" s="60" t="s">
        <v>6209</v>
      </c>
      <c r="D1593" s="57" t="s">
        <v>477</v>
      </c>
      <c r="E1593" s="60" t="str">
        <f>CONCATENATE(Table2[[#This Row],[Original submission point Part 1]],".",Table2[[#This Row],[Original submission point Part 2]])</f>
        <v>131.91</v>
      </c>
      <c r="F1593" s="79">
        <v>131</v>
      </c>
      <c r="G1593" s="95">
        <v>91</v>
      </c>
      <c r="H1593" s="29" t="s">
        <v>2731</v>
      </c>
      <c r="I1593" s="100" t="s">
        <v>22</v>
      </c>
      <c r="J1593" s="60" t="s">
        <v>2723</v>
      </c>
      <c r="K1593" s="82" t="s">
        <v>24</v>
      </c>
      <c r="L1593" s="60" t="s">
        <v>1954</v>
      </c>
    </row>
    <row r="1594" spans="1:12" ht="158.4" x14ac:dyDescent="0.3">
      <c r="A1594" s="80">
        <v>229</v>
      </c>
      <c r="B1594" s="60" t="s">
        <v>4220</v>
      </c>
      <c r="C1594" s="60" t="s">
        <v>6210</v>
      </c>
      <c r="D1594" s="57" t="s">
        <v>477</v>
      </c>
      <c r="E1594" s="60" t="str">
        <f>CONCATENATE(Table2[[#This Row],[Original submission point Part 1]],".",Table2[[#This Row],[Original submission point Part 2]])</f>
        <v>131.93</v>
      </c>
      <c r="F1594" s="79">
        <v>131</v>
      </c>
      <c r="G1594" s="95">
        <v>93</v>
      </c>
      <c r="H1594" s="29" t="s">
        <v>2732</v>
      </c>
      <c r="I1594" s="100" t="s">
        <v>22</v>
      </c>
      <c r="J1594" s="60" t="s">
        <v>2723</v>
      </c>
      <c r="K1594" s="82" t="s">
        <v>24</v>
      </c>
      <c r="L1594" s="60" t="s">
        <v>1954</v>
      </c>
    </row>
    <row r="1595" spans="1:12" ht="345.6" x14ac:dyDescent="0.3">
      <c r="A1595" s="80">
        <v>229</v>
      </c>
      <c r="B1595" s="60" t="s">
        <v>4220</v>
      </c>
      <c r="C1595" s="60" t="s">
        <v>6211</v>
      </c>
      <c r="D1595" s="57" t="s">
        <v>477</v>
      </c>
      <c r="E1595" s="60" t="str">
        <f>CONCATENATE(Table2[[#This Row],[Original submission point Part 1]],".",Table2[[#This Row],[Original submission point Part 2]])</f>
        <v>131.98</v>
      </c>
      <c r="F1595" s="79">
        <v>131</v>
      </c>
      <c r="G1595" s="95">
        <v>98</v>
      </c>
      <c r="H1595" s="29" t="s">
        <v>2733</v>
      </c>
      <c r="I1595" s="100" t="s">
        <v>22</v>
      </c>
      <c r="J1595" s="60" t="s">
        <v>2723</v>
      </c>
      <c r="K1595" s="82" t="s">
        <v>24</v>
      </c>
      <c r="L1595" s="60" t="s">
        <v>1954</v>
      </c>
    </row>
    <row r="1596" spans="1:12" ht="100.8" x14ac:dyDescent="0.3">
      <c r="A1596" s="80">
        <v>229</v>
      </c>
      <c r="B1596" s="60" t="s">
        <v>4220</v>
      </c>
      <c r="C1596" s="60" t="s">
        <v>6212</v>
      </c>
      <c r="D1596" s="57" t="s">
        <v>477</v>
      </c>
      <c r="E1596" s="60" t="str">
        <f>CONCATENATE(Table2[[#This Row],[Original submission point Part 1]],".",Table2[[#This Row],[Original submission point Part 2]])</f>
        <v>131.101</v>
      </c>
      <c r="F1596" s="79">
        <v>131</v>
      </c>
      <c r="G1596" s="95">
        <v>101</v>
      </c>
      <c r="H1596" s="29" t="s">
        <v>2734</v>
      </c>
      <c r="I1596" s="100" t="s">
        <v>22</v>
      </c>
      <c r="J1596" s="60" t="s">
        <v>2723</v>
      </c>
      <c r="K1596" s="82" t="s">
        <v>24</v>
      </c>
      <c r="L1596" s="60" t="s">
        <v>1954</v>
      </c>
    </row>
    <row r="1597" spans="1:12" ht="374.4" x14ac:dyDescent="0.3">
      <c r="A1597" s="80">
        <v>229</v>
      </c>
      <c r="B1597" s="60" t="s">
        <v>4220</v>
      </c>
      <c r="C1597" s="60" t="s">
        <v>6213</v>
      </c>
      <c r="D1597" s="57" t="s">
        <v>477</v>
      </c>
      <c r="E1597" s="60" t="str">
        <f>CONCATENATE(Table2[[#This Row],[Original submission point Part 1]],".",Table2[[#This Row],[Original submission point Part 2]])</f>
        <v>131.102</v>
      </c>
      <c r="F1597" s="79">
        <v>131</v>
      </c>
      <c r="G1597" s="95">
        <v>102</v>
      </c>
      <c r="H1597" s="29" t="s">
        <v>2735</v>
      </c>
      <c r="I1597" s="100" t="s">
        <v>22</v>
      </c>
      <c r="J1597" s="60" t="s">
        <v>2723</v>
      </c>
      <c r="K1597" s="82" t="s">
        <v>24</v>
      </c>
      <c r="L1597" s="60" t="s">
        <v>1954</v>
      </c>
    </row>
    <row r="1598" spans="1:12" ht="187.2" x14ac:dyDescent="0.3">
      <c r="A1598" s="80">
        <v>229</v>
      </c>
      <c r="B1598" s="60" t="s">
        <v>4220</v>
      </c>
      <c r="C1598" s="60" t="s">
        <v>6214</v>
      </c>
      <c r="D1598" s="57" t="s">
        <v>41</v>
      </c>
      <c r="E1598" s="60" t="str">
        <f>CONCATENATE(Table2[[#This Row],[Original submission point Part 1]],".",Table2[[#This Row],[Original submission point Part 2]])</f>
        <v>143.19</v>
      </c>
      <c r="F1598" s="79">
        <v>143</v>
      </c>
      <c r="G1598" s="95">
        <v>19</v>
      </c>
      <c r="H1598" s="29" t="s">
        <v>2736</v>
      </c>
      <c r="I1598" s="100" t="s">
        <v>16</v>
      </c>
      <c r="J1598" s="60" t="s">
        <v>2737</v>
      </c>
      <c r="K1598" s="82" t="s">
        <v>28</v>
      </c>
      <c r="L1598" s="60" t="s">
        <v>1954</v>
      </c>
    </row>
    <row r="1599" spans="1:12" ht="216" x14ac:dyDescent="0.3">
      <c r="A1599" s="80">
        <v>229</v>
      </c>
      <c r="B1599" s="60" t="s">
        <v>4220</v>
      </c>
      <c r="C1599" s="60" t="s">
        <v>6215</v>
      </c>
      <c r="D1599" s="57" t="s">
        <v>41</v>
      </c>
      <c r="E1599" s="60" t="str">
        <f>CONCATENATE(Table2[[#This Row],[Original submission point Part 1]],".",Table2[[#This Row],[Original submission point Part 2]])</f>
        <v>143.116</v>
      </c>
      <c r="F1599" s="79">
        <v>143</v>
      </c>
      <c r="G1599" s="95">
        <v>116</v>
      </c>
      <c r="H1599" s="29" t="s">
        <v>2738</v>
      </c>
      <c r="I1599" s="100" t="s">
        <v>22</v>
      </c>
      <c r="J1599" s="60" t="s">
        <v>2739</v>
      </c>
      <c r="K1599" s="82" t="s">
        <v>24</v>
      </c>
      <c r="L1599" s="60" t="s">
        <v>1954</v>
      </c>
    </row>
    <row r="1600" spans="1:12" ht="216" x14ac:dyDescent="0.3">
      <c r="A1600" s="80">
        <v>229</v>
      </c>
      <c r="B1600" s="60" t="s">
        <v>4220</v>
      </c>
      <c r="C1600" s="60" t="s">
        <v>6216</v>
      </c>
      <c r="D1600" s="57" t="s">
        <v>41</v>
      </c>
      <c r="E1600" s="60" t="str">
        <f>CONCATENATE(Table2[[#This Row],[Original submission point Part 1]],".",Table2[[#This Row],[Original submission point Part 2]])</f>
        <v>143.118</v>
      </c>
      <c r="F1600" s="79">
        <v>143</v>
      </c>
      <c r="G1600" s="95">
        <v>118</v>
      </c>
      <c r="H1600" s="29" t="s">
        <v>2740</v>
      </c>
      <c r="I1600" s="100" t="s">
        <v>22</v>
      </c>
      <c r="J1600" s="60" t="s">
        <v>2741</v>
      </c>
      <c r="K1600" s="82" t="s">
        <v>24</v>
      </c>
      <c r="L1600" s="60" t="s">
        <v>1954</v>
      </c>
    </row>
    <row r="1601" spans="1:12" ht="288" x14ac:dyDescent="0.3">
      <c r="A1601" s="80">
        <v>229</v>
      </c>
      <c r="B1601" s="60" t="s">
        <v>4220</v>
      </c>
      <c r="C1601" s="60" t="s">
        <v>6217</v>
      </c>
      <c r="D1601" s="57" t="s">
        <v>334</v>
      </c>
      <c r="E1601" s="60" t="str">
        <f>CONCATENATE(Table2[[#This Row],[Original submission point Part 1]],".",Table2[[#This Row],[Original submission point Part 2]])</f>
        <v>42.7</v>
      </c>
      <c r="F1601" s="79">
        <v>42</v>
      </c>
      <c r="G1601" s="95">
        <v>7</v>
      </c>
      <c r="H1601" s="29" t="s">
        <v>2666</v>
      </c>
      <c r="I1601" s="100" t="s">
        <v>16</v>
      </c>
      <c r="J1601" s="60" t="s">
        <v>2667</v>
      </c>
      <c r="K1601" s="82" t="s">
        <v>28</v>
      </c>
      <c r="L1601" s="60" t="s">
        <v>1954</v>
      </c>
    </row>
    <row r="1602" spans="1:12" ht="374.4" x14ac:dyDescent="0.3">
      <c r="A1602" s="80">
        <v>229</v>
      </c>
      <c r="B1602" s="60" t="s">
        <v>4220</v>
      </c>
      <c r="C1602" s="60" t="s">
        <v>6218</v>
      </c>
      <c r="D1602" s="57" t="s">
        <v>41</v>
      </c>
      <c r="E1602" s="60" t="str">
        <f>CONCATENATE(Table2[[#This Row],[Original submission point Part 1]],".",Table2[[#This Row],[Original submission point Part 2]])</f>
        <v>143.119</v>
      </c>
      <c r="F1602" s="79">
        <v>143</v>
      </c>
      <c r="G1602" s="95">
        <v>119</v>
      </c>
      <c r="H1602" s="29" t="s">
        <v>2742</v>
      </c>
      <c r="I1602" s="100" t="s">
        <v>22</v>
      </c>
      <c r="J1602" s="60" t="s">
        <v>2741</v>
      </c>
      <c r="K1602" s="82" t="s">
        <v>24</v>
      </c>
      <c r="L1602" s="60" t="s">
        <v>1954</v>
      </c>
    </row>
    <row r="1603" spans="1:12" ht="201.6" x14ac:dyDescent="0.3">
      <c r="A1603" s="80">
        <v>229</v>
      </c>
      <c r="B1603" s="60" t="s">
        <v>4220</v>
      </c>
      <c r="C1603" s="60" t="s">
        <v>6219</v>
      </c>
      <c r="D1603" s="57" t="s">
        <v>1717</v>
      </c>
      <c r="E1603" s="60" t="str">
        <f>CONCATENATE(Table2[[#This Row],[Original submission point Part 1]],".",Table2[[#This Row],[Original submission point Part 2]])</f>
        <v>163.6</v>
      </c>
      <c r="F1603" s="79">
        <v>163</v>
      </c>
      <c r="G1603" s="96">
        <v>6</v>
      </c>
      <c r="H1603" s="29" t="s">
        <v>2743</v>
      </c>
      <c r="I1603" s="100" t="s">
        <v>22</v>
      </c>
      <c r="J1603" s="60" t="s">
        <v>2744</v>
      </c>
      <c r="K1603" s="82" t="s">
        <v>24</v>
      </c>
      <c r="L1603" s="60" t="s">
        <v>1954</v>
      </c>
    </row>
    <row r="1604" spans="1:12" ht="115.2" x14ac:dyDescent="0.3">
      <c r="A1604" s="80">
        <v>229</v>
      </c>
      <c r="B1604" s="60" t="s">
        <v>4220</v>
      </c>
      <c r="C1604" s="60" t="s">
        <v>6220</v>
      </c>
      <c r="D1604" s="57" t="s">
        <v>634</v>
      </c>
      <c r="E1604" s="60" t="str">
        <f>CONCATENATE(Table2[[#This Row],[Original submission point Part 1]],".",Table2[[#This Row],[Original submission point Part 2]])</f>
        <v>172.13</v>
      </c>
      <c r="F1604" s="79">
        <v>172</v>
      </c>
      <c r="G1604" s="95">
        <v>13</v>
      </c>
      <c r="H1604" s="29" t="s">
        <v>2745</v>
      </c>
      <c r="I1604" s="100" t="s">
        <v>22</v>
      </c>
      <c r="J1604" s="60" t="s">
        <v>2746</v>
      </c>
      <c r="K1604" s="82" t="s">
        <v>24</v>
      </c>
      <c r="L1604" s="60" t="s">
        <v>1954</v>
      </c>
    </row>
    <row r="1605" spans="1:12" ht="201.6" x14ac:dyDescent="0.3">
      <c r="A1605" s="80">
        <v>229</v>
      </c>
      <c r="B1605" s="60" t="s">
        <v>4220</v>
      </c>
      <c r="C1605" s="60" t="s">
        <v>6221</v>
      </c>
      <c r="D1605" s="57" t="s">
        <v>645</v>
      </c>
      <c r="E1605" s="60" t="str">
        <f>CONCATENATE(Table2[[#This Row],[Original submission point Part 1]],".",Table2[[#This Row],[Original submission point Part 2]])</f>
        <v>173.9</v>
      </c>
      <c r="F1605" s="79">
        <v>173</v>
      </c>
      <c r="G1605" s="96">
        <v>9</v>
      </c>
      <c r="H1605" s="29" t="s">
        <v>2747</v>
      </c>
      <c r="I1605" s="100" t="s">
        <v>22</v>
      </c>
      <c r="J1605" s="60" t="s">
        <v>2744</v>
      </c>
      <c r="K1605" s="82" t="s">
        <v>24</v>
      </c>
      <c r="L1605" s="60" t="s">
        <v>1954</v>
      </c>
    </row>
    <row r="1606" spans="1:12" ht="158.4" x14ac:dyDescent="0.3">
      <c r="A1606" s="80">
        <v>229</v>
      </c>
      <c r="B1606" s="60" t="s">
        <v>4220</v>
      </c>
      <c r="C1606" s="60" t="s">
        <v>6222</v>
      </c>
      <c r="D1606" s="57" t="s">
        <v>1418</v>
      </c>
      <c r="E1606" s="60" t="str">
        <f>CONCATENATE(Table2[[#This Row],[Original submission point Part 1]],".",Table2[[#This Row],[Original submission point Part 2]])</f>
        <v>176.78</v>
      </c>
      <c r="F1606" s="79">
        <v>176</v>
      </c>
      <c r="G1606" s="95">
        <v>78</v>
      </c>
      <c r="H1606" s="29" t="s">
        <v>2748</v>
      </c>
      <c r="I1606" s="100" t="s">
        <v>22</v>
      </c>
      <c r="J1606" s="60" t="s">
        <v>2744</v>
      </c>
      <c r="K1606" s="82" t="s">
        <v>24</v>
      </c>
      <c r="L1606" s="60" t="s">
        <v>1954</v>
      </c>
    </row>
    <row r="1607" spans="1:12" ht="86.4" x14ac:dyDescent="0.3">
      <c r="A1607" s="80">
        <v>229</v>
      </c>
      <c r="B1607" s="60" t="s">
        <v>4220</v>
      </c>
      <c r="C1607" s="60" t="s">
        <v>6223</v>
      </c>
      <c r="D1607" s="57" t="s">
        <v>295</v>
      </c>
      <c r="E1607" s="60" t="str">
        <f>CONCATENATE(Table2[[#This Row],[Original submission point Part 1]],".",Table2[[#This Row],[Original submission point Part 2]])</f>
        <v>182.10</v>
      </c>
      <c r="F1607" s="79">
        <v>182</v>
      </c>
      <c r="G1607" s="95" t="s">
        <v>2749</v>
      </c>
      <c r="H1607" s="29" t="s">
        <v>2750</v>
      </c>
      <c r="I1607" s="100" t="s">
        <v>22</v>
      </c>
      <c r="J1607" s="60" t="s">
        <v>2751</v>
      </c>
      <c r="K1607" s="82" t="s">
        <v>24</v>
      </c>
      <c r="L1607" s="60" t="s">
        <v>1954</v>
      </c>
    </row>
    <row r="1608" spans="1:12" ht="129.6" x14ac:dyDescent="0.3">
      <c r="A1608" s="80">
        <v>229</v>
      </c>
      <c r="B1608" s="60" t="s">
        <v>4220</v>
      </c>
      <c r="C1608" s="60" t="s">
        <v>6224</v>
      </c>
      <c r="D1608" s="57" t="s">
        <v>893</v>
      </c>
      <c r="E1608" s="60" t="str">
        <f>CONCATENATE(Table2[[#This Row],[Original submission point Part 1]],".",Table2[[#This Row],[Original submission point Part 2]])</f>
        <v>183.2</v>
      </c>
      <c r="F1608" s="79">
        <v>183</v>
      </c>
      <c r="G1608" s="95">
        <v>2</v>
      </c>
      <c r="H1608" s="29" t="s">
        <v>2752</v>
      </c>
      <c r="I1608" s="100" t="s">
        <v>16</v>
      </c>
      <c r="J1608" s="60" t="s">
        <v>2753</v>
      </c>
      <c r="K1608" s="82" t="s">
        <v>28</v>
      </c>
      <c r="L1608" s="60" t="s">
        <v>1954</v>
      </c>
    </row>
    <row r="1609" spans="1:12" ht="230.4" x14ac:dyDescent="0.3">
      <c r="A1609" s="80">
        <v>229</v>
      </c>
      <c r="B1609" s="60" t="s">
        <v>4220</v>
      </c>
      <c r="C1609" s="60" t="s">
        <v>6225</v>
      </c>
      <c r="D1609" s="57" t="s">
        <v>893</v>
      </c>
      <c r="E1609" s="60" t="str">
        <f>CONCATENATE(Table2[[#This Row],[Original submission point Part 1]],".",Table2[[#This Row],[Original submission point Part 2]])</f>
        <v>183.9</v>
      </c>
      <c r="F1609" s="79">
        <v>183</v>
      </c>
      <c r="G1609" s="95">
        <v>9</v>
      </c>
      <c r="H1609" s="29" t="s">
        <v>2754</v>
      </c>
      <c r="I1609" s="100" t="s">
        <v>22</v>
      </c>
      <c r="J1609" s="29" t="s">
        <v>2755</v>
      </c>
      <c r="K1609" s="82" t="s">
        <v>24</v>
      </c>
      <c r="L1609" s="60" t="s">
        <v>1954</v>
      </c>
    </row>
    <row r="1610" spans="1:12" ht="187.2" x14ac:dyDescent="0.3">
      <c r="A1610" s="80">
        <v>229</v>
      </c>
      <c r="B1610" s="60" t="s">
        <v>4220</v>
      </c>
      <c r="C1610" s="60" t="s">
        <v>6226</v>
      </c>
      <c r="D1610" s="57" t="s">
        <v>893</v>
      </c>
      <c r="E1610" s="60" t="str">
        <f>CONCATENATE(Table2[[#This Row],[Original submission point Part 1]],".",Table2[[#This Row],[Original submission point Part 2]])</f>
        <v>183.19</v>
      </c>
      <c r="F1610" s="79">
        <v>183</v>
      </c>
      <c r="G1610" s="95">
        <v>19</v>
      </c>
      <c r="H1610" s="29" t="s">
        <v>2756</v>
      </c>
      <c r="I1610" s="100" t="s">
        <v>16</v>
      </c>
      <c r="J1610" s="60" t="s">
        <v>2757</v>
      </c>
      <c r="K1610" s="82" t="s">
        <v>28</v>
      </c>
      <c r="L1610" s="60" t="s">
        <v>1954</v>
      </c>
    </row>
    <row r="1611" spans="1:12" ht="172.8" x14ac:dyDescent="0.3">
      <c r="A1611" s="80">
        <v>229</v>
      </c>
      <c r="B1611" s="60" t="s">
        <v>4220</v>
      </c>
      <c r="C1611" s="60" t="s">
        <v>6227</v>
      </c>
      <c r="D1611" s="57" t="s">
        <v>893</v>
      </c>
      <c r="E1611" s="60" t="str">
        <f>CONCATENATE(Table2[[#This Row],[Original submission point Part 1]],".",Table2[[#This Row],[Original submission point Part 2]])</f>
        <v>183.21</v>
      </c>
      <c r="F1611" s="79">
        <v>183</v>
      </c>
      <c r="G1611" s="95">
        <v>21</v>
      </c>
      <c r="H1611" s="29" t="s">
        <v>2758</v>
      </c>
      <c r="I1611" s="100" t="s">
        <v>16</v>
      </c>
      <c r="J1611" s="60" t="s">
        <v>2759</v>
      </c>
      <c r="K1611" s="82" t="s">
        <v>28</v>
      </c>
      <c r="L1611" s="60" t="s">
        <v>1954</v>
      </c>
    </row>
    <row r="1612" spans="1:12" ht="187.2" x14ac:dyDescent="0.3">
      <c r="A1612" s="80">
        <v>229</v>
      </c>
      <c r="B1612" s="60" t="s">
        <v>4220</v>
      </c>
      <c r="C1612" s="60" t="s">
        <v>6228</v>
      </c>
      <c r="D1612" s="57" t="s">
        <v>334</v>
      </c>
      <c r="E1612" s="60" t="str">
        <f>CONCATENATE(Table2[[#This Row],[Original submission point Part 1]],".",Table2[[#This Row],[Original submission point Part 2]])</f>
        <v>42.13</v>
      </c>
      <c r="F1612" s="79">
        <v>42</v>
      </c>
      <c r="G1612" s="95">
        <v>13</v>
      </c>
      <c r="H1612" s="29" t="s">
        <v>2668</v>
      </c>
      <c r="I1612" s="100" t="s">
        <v>114</v>
      </c>
      <c r="J1612" s="60" t="s">
        <v>2669</v>
      </c>
      <c r="K1612" s="82" t="s">
        <v>28</v>
      </c>
      <c r="L1612" s="60" t="s">
        <v>857</v>
      </c>
    </row>
    <row r="1613" spans="1:12" ht="144" x14ac:dyDescent="0.3">
      <c r="A1613" s="80">
        <v>229</v>
      </c>
      <c r="B1613" s="60" t="s">
        <v>4220</v>
      </c>
      <c r="C1613" s="60" t="s">
        <v>6229</v>
      </c>
      <c r="D1613" s="57" t="s">
        <v>893</v>
      </c>
      <c r="E1613" s="60" t="str">
        <f>CONCATENATE(Table2[[#This Row],[Original submission point Part 1]],".",Table2[[#This Row],[Original submission point Part 2]])</f>
        <v>183.1</v>
      </c>
      <c r="F1613" s="79">
        <v>183</v>
      </c>
      <c r="G1613" s="95" t="s">
        <v>14</v>
      </c>
      <c r="H1613" s="29" t="s">
        <v>2760</v>
      </c>
      <c r="I1613" s="100" t="s">
        <v>16</v>
      </c>
      <c r="J1613" s="60" t="s">
        <v>2761</v>
      </c>
      <c r="K1613" s="82" t="s">
        <v>28</v>
      </c>
      <c r="L1613" s="60" t="s">
        <v>1954</v>
      </c>
    </row>
    <row r="1614" spans="1:12" ht="187.2" x14ac:dyDescent="0.3">
      <c r="A1614" s="80">
        <v>229</v>
      </c>
      <c r="B1614" s="60" t="s">
        <v>4220</v>
      </c>
      <c r="C1614" s="60" t="s">
        <v>6230</v>
      </c>
      <c r="D1614" s="57" t="s">
        <v>179</v>
      </c>
      <c r="E1614" s="60" t="str">
        <f>CONCATENATE(Table2[[#This Row],[Original submission point Part 1]],".",Table2[[#This Row],[Original submission point Part 2]])</f>
        <v>185.53</v>
      </c>
      <c r="F1614" s="79">
        <v>185</v>
      </c>
      <c r="G1614" s="95">
        <v>53</v>
      </c>
      <c r="H1614" s="29" t="s">
        <v>2762</v>
      </c>
      <c r="I1614" s="100" t="s">
        <v>16</v>
      </c>
      <c r="J1614" s="60" t="s">
        <v>2741</v>
      </c>
      <c r="K1614" s="82" t="s">
        <v>28</v>
      </c>
      <c r="L1614" s="60" t="s">
        <v>1954</v>
      </c>
    </row>
    <row r="1615" spans="1:12" ht="172.8" x14ac:dyDescent="0.3">
      <c r="A1615" s="80">
        <v>229</v>
      </c>
      <c r="B1615" s="60" t="s">
        <v>4220</v>
      </c>
      <c r="C1615" s="60" t="s">
        <v>6231</v>
      </c>
      <c r="D1615" s="57" t="s">
        <v>734</v>
      </c>
      <c r="E1615" s="60" t="str">
        <f>CONCATENATE(Table2[[#This Row],[Original submission point Part 1]],".",Table2[[#This Row],[Original submission point Part 2]])</f>
        <v>187.13</v>
      </c>
      <c r="F1615" s="79">
        <v>187</v>
      </c>
      <c r="G1615" s="96">
        <v>13</v>
      </c>
      <c r="H1615" s="29" t="s">
        <v>2763</v>
      </c>
      <c r="I1615" s="100" t="s">
        <v>22</v>
      </c>
      <c r="J1615" s="60" t="s">
        <v>2764</v>
      </c>
      <c r="K1615" s="82" t="s">
        <v>24</v>
      </c>
      <c r="L1615" s="60" t="s">
        <v>1954</v>
      </c>
    </row>
    <row r="1616" spans="1:12" ht="144" x14ac:dyDescent="0.3">
      <c r="A1616" s="80">
        <v>229</v>
      </c>
      <c r="B1616" s="60" t="s">
        <v>4220</v>
      </c>
      <c r="C1616" s="60" t="s">
        <v>6232</v>
      </c>
      <c r="D1616" s="57" t="s">
        <v>734</v>
      </c>
      <c r="E1616" s="60" t="str">
        <f>CONCATENATE(Table2[[#This Row],[Original submission point Part 1]],".",Table2[[#This Row],[Original submission point Part 2]])</f>
        <v>187.64</v>
      </c>
      <c r="F1616" s="79">
        <v>187</v>
      </c>
      <c r="G1616" s="95">
        <v>64</v>
      </c>
      <c r="H1616" s="29" t="s">
        <v>2765</v>
      </c>
      <c r="I1616" s="100" t="s">
        <v>22</v>
      </c>
      <c r="J1616" s="60" t="s">
        <v>2766</v>
      </c>
      <c r="K1616" s="82" t="s">
        <v>24</v>
      </c>
      <c r="L1616" s="60" t="s">
        <v>1954</v>
      </c>
    </row>
    <row r="1617" spans="1:12" ht="409.6" x14ac:dyDescent="0.3">
      <c r="A1617" s="80">
        <v>229</v>
      </c>
      <c r="B1617" s="60" t="s">
        <v>4220</v>
      </c>
      <c r="C1617" s="60" t="s">
        <v>6233</v>
      </c>
      <c r="D1617" s="57" t="s">
        <v>734</v>
      </c>
      <c r="E1617" s="60" t="str">
        <f>CONCATENATE(Table2[[#This Row],[Original submission point Part 1]],".",Table2[[#This Row],[Original submission point Part 2]])</f>
        <v>187.77</v>
      </c>
      <c r="F1617" s="79">
        <v>187</v>
      </c>
      <c r="G1617" s="95">
        <v>77</v>
      </c>
      <c r="H1617" s="29" t="s">
        <v>2767</v>
      </c>
      <c r="I1617" s="100" t="s">
        <v>22</v>
      </c>
      <c r="J1617" s="60" t="s">
        <v>2768</v>
      </c>
      <c r="K1617" s="82" t="s">
        <v>24</v>
      </c>
      <c r="L1617" s="60" t="s">
        <v>1954</v>
      </c>
    </row>
    <row r="1618" spans="1:12" ht="409.6" x14ac:dyDescent="0.3">
      <c r="A1618" s="80">
        <v>229</v>
      </c>
      <c r="B1618" s="60" t="s">
        <v>4220</v>
      </c>
      <c r="C1618" s="60" t="s">
        <v>6234</v>
      </c>
      <c r="D1618" s="57" t="s">
        <v>734</v>
      </c>
      <c r="E1618" s="60" t="str">
        <f>CONCATENATE(Table2[[#This Row],[Original submission point Part 1]],".",Table2[[#This Row],[Original submission point Part 2]])</f>
        <v>187.78</v>
      </c>
      <c r="F1618" s="79">
        <v>187</v>
      </c>
      <c r="G1618" s="95">
        <v>78</v>
      </c>
      <c r="H1618" s="29" t="s">
        <v>2769</v>
      </c>
      <c r="I1618" s="100" t="s">
        <v>22</v>
      </c>
      <c r="J1618" s="60" t="s">
        <v>2770</v>
      </c>
      <c r="K1618" s="82" t="s">
        <v>24</v>
      </c>
      <c r="L1618" s="60" t="s">
        <v>1954</v>
      </c>
    </row>
    <row r="1619" spans="1:12" ht="409.6" x14ac:dyDescent="0.3">
      <c r="A1619" s="80">
        <v>229</v>
      </c>
      <c r="B1619" s="60" t="s">
        <v>4220</v>
      </c>
      <c r="C1619" s="60" t="s">
        <v>6235</v>
      </c>
      <c r="D1619" s="57" t="s">
        <v>734</v>
      </c>
      <c r="E1619" s="60" t="str">
        <f>CONCATENATE(Table2[[#This Row],[Original submission point Part 1]],".",Table2[[#This Row],[Original submission point Part 2]])</f>
        <v>187.80</v>
      </c>
      <c r="F1619" s="79">
        <v>187</v>
      </c>
      <c r="G1619" s="95">
        <v>80</v>
      </c>
      <c r="H1619" s="29" t="s">
        <v>2771</v>
      </c>
      <c r="I1619" s="100" t="s">
        <v>22</v>
      </c>
      <c r="J1619" s="60" t="s">
        <v>2772</v>
      </c>
      <c r="K1619" s="82" t="s">
        <v>24</v>
      </c>
      <c r="L1619" s="60" t="s">
        <v>1954</v>
      </c>
    </row>
    <row r="1620" spans="1:12" ht="388.8" x14ac:dyDescent="0.3">
      <c r="A1620" s="80">
        <v>229</v>
      </c>
      <c r="B1620" s="60" t="s">
        <v>4220</v>
      </c>
      <c r="C1620" s="60" t="s">
        <v>6236</v>
      </c>
      <c r="D1620" s="57" t="s">
        <v>734</v>
      </c>
      <c r="E1620" s="60" t="str">
        <f>CONCATENATE(Table2[[#This Row],[Original submission point Part 1]],".",Table2[[#This Row],[Original submission point Part 2]])</f>
        <v>187.85</v>
      </c>
      <c r="F1620" s="79">
        <v>187</v>
      </c>
      <c r="G1620" s="95">
        <v>85</v>
      </c>
      <c r="H1620" s="29" t="s">
        <v>2773</v>
      </c>
      <c r="I1620" s="100" t="s">
        <v>22</v>
      </c>
      <c r="J1620" s="60" t="s">
        <v>2774</v>
      </c>
      <c r="K1620" s="82" t="s">
        <v>24</v>
      </c>
      <c r="L1620" s="60" t="s">
        <v>1954</v>
      </c>
    </row>
    <row r="1621" spans="1:12" ht="409.6" x14ac:dyDescent="0.3">
      <c r="A1621" s="80">
        <v>229</v>
      </c>
      <c r="B1621" s="60" t="s">
        <v>4220</v>
      </c>
      <c r="C1621" s="60" t="s">
        <v>6237</v>
      </c>
      <c r="D1621" s="57" t="s">
        <v>2775</v>
      </c>
      <c r="E1621" s="60" t="str">
        <f>CONCATENATE(Table2[[#This Row],[Original submission point Part 1]],".",Table2[[#This Row],[Original submission point Part 2]])</f>
        <v>230.11</v>
      </c>
      <c r="F1621" s="79">
        <v>230</v>
      </c>
      <c r="G1621" s="95">
        <v>11</v>
      </c>
      <c r="H1621" s="29" t="s">
        <v>2776</v>
      </c>
      <c r="I1621" s="100" t="s">
        <v>22</v>
      </c>
      <c r="J1621" s="60" t="s">
        <v>2777</v>
      </c>
      <c r="K1621" s="82" t="s">
        <v>24</v>
      </c>
      <c r="L1621" s="60" t="s">
        <v>1954</v>
      </c>
    </row>
    <row r="1622" spans="1:12" ht="172.8" x14ac:dyDescent="0.3">
      <c r="A1622" s="80">
        <v>229</v>
      </c>
      <c r="B1622" s="60" t="s">
        <v>4220</v>
      </c>
      <c r="C1622" s="60" t="s">
        <v>6238</v>
      </c>
      <c r="D1622" s="57" t="s">
        <v>2778</v>
      </c>
      <c r="E1622" s="60" t="str">
        <f>CONCATENATE(Table2[[#This Row],[Original submission point Part 1]],".",Table2[[#This Row],[Original submission point Part 2]])</f>
        <v>239.4</v>
      </c>
      <c r="F1622" s="79">
        <v>239</v>
      </c>
      <c r="G1622" s="95">
        <v>4</v>
      </c>
      <c r="H1622" s="29" t="s">
        <v>2779</v>
      </c>
      <c r="I1622" s="100" t="s">
        <v>2679</v>
      </c>
      <c r="J1622" s="60" t="s">
        <v>2780</v>
      </c>
      <c r="K1622" s="82" t="s">
        <v>2391</v>
      </c>
      <c r="L1622" s="60" t="s">
        <v>1954</v>
      </c>
    </row>
    <row r="1623" spans="1:12" ht="115.2" x14ac:dyDescent="0.3">
      <c r="A1623" s="80">
        <v>229</v>
      </c>
      <c r="B1623" s="60" t="s">
        <v>4220</v>
      </c>
      <c r="C1623" s="60" t="s">
        <v>6239</v>
      </c>
      <c r="D1623" s="57" t="s">
        <v>334</v>
      </c>
      <c r="E1623" s="60" t="str">
        <f>CONCATENATE(Table2[[#This Row],[Original submission point Part 1]],".",Table2[[#This Row],[Original submission point Part 2]])</f>
        <v>42.14</v>
      </c>
      <c r="F1623" s="79">
        <v>42</v>
      </c>
      <c r="G1623" s="95">
        <v>14</v>
      </c>
      <c r="H1623" s="29" t="s">
        <v>2670</v>
      </c>
      <c r="I1623" s="100" t="s">
        <v>114</v>
      </c>
      <c r="J1623" s="60" t="s">
        <v>2671</v>
      </c>
      <c r="K1623" s="82" t="s">
        <v>28</v>
      </c>
      <c r="L1623" s="60" t="s">
        <v>857</v>
      </c>
    </row>
    <row r="1624" spans="1:12" ht="409.6" x14ac:dyDescent="0.3">
      <c r="A1624" s="80">
        <v>229</v>
      </c>
      <c r="B1624" s="60" t="s">
        <v>4220</v>
      </c>
      <c r="C1624" s="60" t="s">
        <v>6240</v>
      </c>
      <c r="D1624" s="57" t="s">
        <v>2781</v>
      </c>
      <c r="E1624" s="60" t="str">
        <f>CONCATENATE(Table2[[#This Row],[Original submission point Part 1]],".",Table2[[#This Row],[Original submission point Part 2]])</f>
        <v>242.1</v>
      </c>
      <c r="F1624" s="79">
        <v>242</v>
      </c>
      <c r="G1624" s="95">
        <v>1</v>
      </c>
      <c r="H1624" s="29" t="s">
        <v>2782</v>
      </c>
      <c r="I1624" s="100" t="s">
        <v>22</v>
      </c>
      <c r="J1624" s="60" t="s">
        <v>2783</v>
      </c>
      <c r="K1624" s="82" t="s">
        <v>24</v>
      </c>
      <c r="L1624" s="60" t="s">
        <v>1954</v>
      </c>
    </row>
    <row r="1625" spans="1:12" ht="172.8" x14ac:dyDescent="0.3">
      <c r="A1625" s="80">
        <v>229</v>
      </c>
      <c r="B1625" s="60" t="s">
        <v>4220</v>
      </c>
      <c r="C1625" s="60" t="s">
        <v>6241</v>
      </c>
      <c r="D1625" s="57" t="s">
        <v>2781</v>
      </c>
      <c r="E1625" s="60" t="str">
        <f>CONCATENATE(Table2[[#This Row],[Original submission point Part 1]],".",Table2[[#This Row],[Original submission point Part 2]])</f>
        <v>242.18</v>
      </c>
      <c r="F1625" s="79">
        <v>242</v>
      </c>
      <c r="G1625" s="95">
        <v>18</v>
      </c>
      <c r="H1625" s="29" t="s">
        <v>2784</v>
      </c>
      <c r="I1625" s="100" t="s">
        <v>22</v>
      </c>
      <c r="J1625" s="60" t="s">
        <v>2785</v>
      </c>
      <c r="K1625" s="82" t="s">
        <v>24</v>
      </c>
      <c r="L1625" s="60" t="s">
        <v>1954</v>
      </c>
    </row>
    <row r="1626" spans="1:12" ht="158.4" x14ac:dyDescent="0.3">
      <c r="A1626" s="80">
        <v>229</v>
      </c>
      <c r="B1626" s="60" t="s">
        <v>4220</v>
      </c>
      <c r="C1626" s="60" t="s">
        <v>6242</v>
      </c>
      <c r="D1626" s="57" t="s">
        <v>2781</v>
      </c>
      <c r="E1626" s="60" t="str">
        <f>CONCATENATE(Table2[[#This Row],[Original submission point Part 1]],".",Table2[[#This Row],[Original submission point Part 2]])</f>
        <v>242.19</v>
      </c>
      <c r="F1626" s="79">
        <v>242</v>
      </c>
      <c r="G1626" s="95">
        <v>19</v>
      </c>
      <c r="H1626" s="29" t="s">
        <v>2786</v>
      </c>
      <c r="I1626" s="100" t="s">
        <v>22</v>
      </c>
      <c r="J1626" s="60" t="s">
        <v>2785</v>
      </c>
      <c r="K1626" s="82" t="s">
        <v>24</v>
      </c>
      <c r="L1626" s="60" t="s">
        <v>1954</v>
      </c>
    </row>
    <row r="1627" spans="1:12" ht="158.4" x14ac:dyDescent="0.3">
      <c r="A1627" s="80">
        <v>229</v>
      </c>
      <c r="B1627" s="60" t="s">
        <v>4220</v>
      </c>
      <c r="C1627" s="60" t="s">
        <v>6243</v>
      </c>
      <c r="D1627" s="57" t="s">
        <v>2781</v>
      </c>
      <c r="E1627" s="60" t="str">
        <f>CONCATENATE(Table2[[#This Row],[Original submission point Part 1]],".",Table2[[#This Row],[Original submission point Part 2]])</f>
        <v>242.21</v>
      </c>
      <c r="F1627" s="79">
        <v>242</v>
      </c>
      <c r="G1627" s="95">
        <v>21</v>
      </c>
      <c r="H1627" s="29" t="s">
        <v>2787</v>
      </c>
      <c r="I1627" s="100" t="s">
        <v>22</v>
      </c>
      <c r="J1627" s="60" t="s">
        <v>2788</v>
      </c>
      <c r="K1627" s="82" t="s">
        <v>24</v>
      </c>
      <c r="L1627" s="60" t="s">
        <v>1954</v>
      </c>
    </row>
    <row r="1628" spans="1:12" ht="158.4" x14ac:dyDescent="0.3">
      <c r="A1628" s="80">
        <v>229</v>
      </c>
      <c r="B1628" s="60" t="s">
        <v>4220</v>
      </c>
      <c r="C1628" s="60" t="s">
        <v>6244</v>
      </c>
      <c r="D1628" s="57" t="s">
        <v>2781</v>
      </c>
      <c r="E1628" s="60" t="str">
        <f>CONCATENATE(Table2[[#This Row],[Original submission point Part 1]],".",Table2[[#This Row],[Original submission point Part 2]])</f>
        <v>242.22</v>
      </c>
      <c r="F1628" s="79">
        <v>242</v>
      </c>
      <c r="G1628" s="95">
        <v>22</v>
      </c>
      <c r="H1628" s="29" t="s">
        <v>2789</v>
      </c>
      <c r="I1628" s="100" t="s">
        <v>22</v>
      </c>
      <c r="J1628" s="60" t="s">
        <v>2788</v>
      </c>
      <c r="K1628" s="82" t="s">
        <v>24</v>
      </c>
      <c r="L1628" s="60" t="s">
        <v>1954</v>
      </c>
    </row>
    <row r="1629" spans="1:12" ht="144" x14ac:dyDescent="0.3">
      <c r="A1629" s="26">
        <v>229</v>
      </c>
      <c r="B1629" s="27" t="s">
        <v>4220</v>
      </c>
      <c r="C1629" s="27" t="s">
        <v>6245</v>
      </c>
      <c r="D1629" s="25" t="s">
        <v>3730</v>
      </c>
      <c r="E1629" s="27" t="str">
        <f>CONCATENATE(Table2[[#This Row],[Original submission point Part 1]],".",Table2[[#This Row],[Original submission point Part 2]])</f>
        <v>60.15</v>
      </c>
      <c r="F1629" s="26">
        <v>60</v>
      </c>
      <c r="G1629" s="97">
        <v>15</v>
      </c>
      <c r="H1629" s="89" t="s">
        <v>4570</v>
      </c>
      <c r="I1629" s="59" t="s">
        <v>22</v>
      </c>
      <c r="J1629" s="94" t="s">
        <v>4564</v>
      </c>
      <c r="K1629" s="58" t="s">
        <v>24</v>
      </c>
      <c r="L1629" s="25"/>
    </row>
    <row r="1630" spans="1:12" ht="331.2" x14ac:dyDescent="0.3">
      <c r="A1630" s="26">
        <v>229</v>
      </c>
      <c r="B1630" s="27" t="s">
        <v>4220</v>
      </c>
      <c r="C1630" s="27" t="s">
        <v>6246</v>
      </c>
      <c r="D1630" s="25" t="s">
        <v>4578</v>
      </c>
      <c r="E1630" s="27" t="str">
        <f>CONCATENATE(Table2[[#This Row],[Original submission point Part 1]],".",Table2[[#This Row],[Original submission point Part 2]])</f>
        <v>163.2</v>
      </c>
      <c r="F1630" s="26">
        <v>163</v>
      </c>
      <c r="G1630" s="97">
        <v>2</v>
      </c>
      <c r="H1630" s="89" t="s">
        <v>4569</v>
      </c>
      <c r="I1630" s="59" t="s">
        <v>22</v>
      </c>
      <c r="J1630" s="94" t="s">
        <v>4563</v>
      </c>
      <c r="K1630" s="58" t="s">
        <v>24</v>
      </c>
      <c r="L1630" s="25"/>
    </row>
    <row r="1631" spans="1:12" ht="57.6" x14ac:dyDescent="0.3">
      <c r="A1631" s="26">
        <v>229</v>
      </c>
      <c r="B1631" s="27" t="s">
        <v>4220</v>
      </c>
      <c r="C1631" s="27" t="s">
        <v>6247</v>
      </c>
      <c r="D1631" s="25" t="s">
        <v>3845</v>
      </c>
      <c r="E1631" s="27" t="str">
        <f>CONCATENATE(Table2[[#This Row],[Original submission point Part 1]],".",Table2[[#This Row],[Original submission point Part 2]])</f>
        <v>182.24</v>
      </c>
      <c r="F1631" s="26">
        <v>182</v>
      </c>
      <c r="G1631" s="97">
        <v>24</v>
      </c>
      <c r="H1631" s="59" t="s">
        <v>4571</v>
      </c>
      <c r="I1631" s="59" t="s">
        <v>16</v>
      </c>
      <c r="J1631" s="27" t="s">
        <v>4568</v>
      </c>
      <c r="K1631" s="58" t="s">
        <v>28</v>
      </c>
      <c r="L1631" s="25"/>
    </row>
    <row r="1632" spans="1:12" ht="158.4" x14ac:dyDescent="0.3">
      <c r="A1632" s="26">
        <v>229</v>
      </c>
      <c r="B1632" s="27" t="s">
        <v>4220</v>
      </c>
      <c r="C1632" s="27" t="s">
        <v>6248</v>
      </c>
      <c r="D1632" s="25" t="s">
        <v>3848</v>
      </c>
      <c r="E1632" s="27" t="str">
        <f>CONCATENATE(Table2[[#This Row],[Original submission point Part 1]],".",Table2[[#This Row],[Original submission point Part 2]])</f>
        <v>183.14</v>
      </c>
      <c r="F1632" s="26">
        <v>183</v>
      </c>
      <c r="G1632" s="97">
        <v>14</v>
      </c>
      <c r="H1632" s="89" t="s">
        <v>4573</v>
      </c>
      <c r="I1632" s="59" t="s">
        <v>2679</v>
      </c>
      <c r="J1632" s="94" t="s">
        <v>4565</v>
      </c>
      <c r="K1632" s="58" t="s">
        <v>2391</v>
      </c>
      <c r="L1632" s="25"/>
    </row>
    <row r="1633" spans="1:12" ht="86.4" x14ac:dyDescent="0.3">
      <c r="A1633" s="26">
        <v>229</v>
      </c>
      <c r="B1633" s="27" t="s">
        <v>4220</v>
      </c>
      <c r="C1633" s="27" t="s">
        <v>6249</v>
      </c>
      <c r="D1633" s="25" t="s">
        <v>4579</v>
      </c>
      <c r="E1633" s="27" t="str">
        <f>CONCATENATE(Table2[[#This Row],[Original submission point Part 1]],".",Table2[[#This Row],[Original submission point Part 2]])</f>
        <v>184.2</v>
      </c>
      <c r="F1633" s="26">
        <v>184</v>
      </c>
      <c r="G1633" s="97">
        <v>2</v>
      </c>
      <c r="H1633" s="89" t="s">
        <v>4572</v>
      </c>
      <c r="I1633" s="59" t="s">
        <v>2679</v>
      </c>
      <c r="J1633" s="94" t="s">
        <v>4574</v>
      </c>
      <c r="K1633" s="58" t="s">
        <v>2391</v>
      </c>
      <c r="L1633" s="25"/>
    </row>
    <row r="1634" spans="1:12" ht="158.4" x14ac:dyDescent="0.3">
      <c r="A1634" s="80">
        <v>229</v>
      </c>
      <c r="B1634" s="60" t="s">
        <v>4220</v>
      </c>
      <c r="C1634" s="60" t="s">
        <v>6250</v>
      </c>
      <c r="D1634" s="57" t="s">
        <v>334</v>
      </c>
      <c r="E1634" s="60" t="str">
        <f>CONCATENATE(Table2[[#This Row],[Original submission point Part 1]],".",Table2[[#This Row],[Original submission point Part 2]])</f>
        <v>42.18</v>
      </c>
      <c r="F1634" s="79">
        <v>42</v>
      </c>
      <c r="G1634" s="95">
        <v>18</v>
      </c>
      <c r="H1634" s="29" t="s">
        <v>2672</v>
      </c>
      <c r="I1634" s="100" t="s">
        <v>16</v>
      </c>
      <c r="J1634" s="60" t="s">
        <v>2673</v>
      </c>
      <c r="K1634" s="82" t="s">
        <v>28</v>
      </c>
      <c r="L1634" s="60" t="s">
        <v>857</v>
      </c>
    </row>
    <row r="1635" spans="1:12" ht="302.39999999999998" x14ac:dyDescent="0.3">
      <c r="A1635" s="26">
        <v>229</v>
      </c>
      <c r="B1635" s="27" t="s">
        <v>4220</v>
      </c>
      <c r="C1635" s="27" t="s">
        <v>6251</v>
      </c>
      <c r="D1635" s="25" t="s">
        <v>4218</v>
      </c>
      <c r="E1635" s="27" t="str">
        <f>CONCATENATE(Table2[[#This Row],[Original submission point Part 1]],".",Table2[[#This Row],[Original submission point Part 2]])</f>
        <v>187.76</v>
      </c>
      <c r="F1635" s="26">
        <v>187</v>
      </c>
      <c r="G1635" s="97">
        <v>76</v>
      </c>
      <c r="H1635" s="89" t="s">
        <v>4575</v>
      </c>
      <c r="I1635" s="59" t="s">
        <v>22</v>
      </c>
      <c r="J1635" s="94" t="s">
        <v>4566</v>
      </c>
      <c r="K1635" s="58" t="s">
        <v>24</v>
      </c>
      <c r="L1635" s="25"/>
    </row>
    <row r="1636" spans="1:12" ht="144" x14ac:dyDescent="0.3">
      <c r="A1636" s="26">
        <v>229</v>
      </c>
      <c r="B1636" s="27" t="s">
        <v>4220</v>
      </c>
      <c r="C1636" s="27" t="s">
        <v>6252</v>
      </c>
      <c r="D1636" s="25" t="s">
        <v>4580</v>
      </c>
      <c r="E1636" s="27" t="str">
        <f>CONCATENATE(Table2[[#This Row],[Original submission point Part 1]],".",Table2[[#This Row],[Original submission point Part 2]])</f>
        <v>215.12</v>
      </c>
      <c r="F1636" s="26">
        <v>215</v>
      </c>
      <c r="G1636" s="97">
        <v>12</v>
      </c>
      <c r="H1636" s="89" t="s">
        <v>4576</v>
      </c>
      <c r="I1636" s="59" t="s">
        <v>22</v>
      </c>
      <c r="J1636" s="94" t="s">
        <v>4567</v>
      </c>
      <c r="K1636" s="58" t="s">
        <v>24</v>
      </c>
      <c r="L1636" s="25"/>
    </row>
    <row r="1637" spans="1:12" ht="409.6" x14ac:dyDescent="0.3">
      <c r="A1637" s="26">
        <v>229</v>
      </c>
      <c r="B1637" s="27" t="s">
        <v>4220</v>
      </c>
      <c r="C1637" s="27" t="s">
        <v>6253</v>
      </c>
      <c r="D1637" s="25" t="s">
        <v>4581</v>
      </c>
      <c r="E1637" s="27" t="str">
        <f>CONCATENATE(Table2[[#This Row],[Original submission point Part 1]],".",Table2[[#This Row],[Original submission point Part 2]])</f>
        <v>230.10</v>
      </c>
      <c r="F1637" s="26">
        <v>230</v>
      </c>
      <c r="G1637" s="97">
        <v>10</v>
      </c>
      <c r="H1637" s="90" t="s">
        <v>4577</v>
      </c>
      <c r="I1637" s="59" t="s">
        <v>2679</v>
      </c>
      <c r="J1637" s="109" t="s">
        <v>4620</v>
      </c>
      <c r="K1637" s="110" t="s">
        <v>116</v>
      </c>
      <c r="L1637" s="109" t="s">
        <v>4621</v>
      </c>
    </row>
    <row r="1638" spans="1:12" ht="86.4" x14ac:dyDescent="0.3">
      <c r="A1638" s="26">
        <v>229</v>
      </c>
      <c r="B1638" s="27" t="s">
        <v>4220</v>
      </c>
      <c r="C1638" s="27" t="s">
        <v>6254</v>
      </c>
      <c r="D1638" s="25" t="s">
        <v>4581</v>
      </c>
      <c r="E1638" s="27" t="str">
        <f>CONCATENATE(Table2[[#This Row],[Original submission point Part 1]],".",Table2[[#This Row],[Original submission point Part 2]])</f>
        <v>230.9</v>
      </c>
      <c r="F1638" s="26">
        <v>230</v>
      </c>
      <c r="G1638" s="97">
        <v>9</v>
      </c>
      <c r="H1638" s="89" t="s">
        <v>4562</v>
      </c>
      <c r="I1638" s="59" t="s">
        <v>2679</v>
      </c>
      <c r="J1638" s="109" t="s">
        <v>4622</v>
      </c>
      <c r="K1638" s="110" t="s">
        <v>116</v>
      </c>
      <c r="L1638" s="111" t="s">
        <v>4623</v>
      </c>
    </row>
    <row r="1639" spans="1:12" ht="129.6" x14ac:dyDescent="0.3">
      <c r="A1639" s="80">
        <v>229</v>
      </c>
      <c r="B1639" s="60" t="s">
        <v>4220</v>
      </c>
      <c r="C1639" s="60" t="s">
        <v>6255</v>
      </c>
      <c r="D1639" s="57" t="s">
        <v>334</v>
      </c>
      <c r="E1639" s="60" t="str">
        <f>CONCATENATE(Table2[[#This Row],[Original submission point Part 1]],".",Table2[[#This Row],[Original submission point Part 2]])</f>
        <v>42.19</v>
      </c>
      <c r="F1639" s="79">
        <v>42</v>
      </c>
      <c r="G1639" s="95">
        <v>19</v>
      </c>
      <c r="H1639" s="29" t="s">
        <v>2674</v>
      </c>
      <c r="I1639" s="100" t="s">
        <v>16</v>
      </c>
      <c r="J1639" s="60" t="s">
        <v>2675</v>
      </c>
      <c r="K1639" s="30" t="s">
        <v>857</v>
      </c>
      <c r="L1639" s="60" t="s">
        <v>857</v>
      </c>
    </row>
    <row r="1640" spans="1:12" ht="230.4" x14ac:dyDescent="0.3">
      <c r="A1640" s="80">
        <v>229</v>
      </c>
      <c r="B1640" s="60" t="s">
        <v>4220</v>
      </c>
      <c r="C1640" s="60" t="s">
        <v>6256</v>
      </c>
      <c r="D1640" s="57" t="s">
        <v>334</v>
      </c>
      <c r="E1640" s="60" t="str">
        <f>CONCATENATE(Table2[[#This Row],[Original submission point Part 1]],".",Table2[[#This Row],[Original submission point Part 2]])</f>
        <v>42.31</v>
      </c>
      <c r="F1640" s="79">
        <v>42</v>
      </c>
      <c r="G1640" s="95">
        <v>31</v>
      </c>
      <c r="H1640" s="29" t="s">
        <v>2676</v>
      </c>
      <c r="I1640" s="100" t="s">
        <v>114</v>
      </c>
      <c r="J1640" s="60" t="s">
        <v>2677</v>
      </c>
      <c r="K1640" s="82" t="s">
        <v>28</v>
      </c>
      <c r="L1640" s="60" t="s">
        <v>857</v>
      </c>
    </row>
    <row r="1641" spans="1:12" ht="288" x14ac:dyDescent="0.3">
      <c r="A1641" s="80">
        <v>236</v>
      </c>
      <c r="B1641" s="60" t="s">
        <v>7494</v>
      </c>
      <c r="C1641" s="60" t="s">
        <v>6257</v>
      </c>
      <c r="D1641" s="57" t="s">
        <v>2705</v>
      </c>
      <c r="E1641" s="60" t="str">
        <f>CONCATENATE(Table2[[#This Row],[Original submission point Part 1]],".",Table2[[#This Row],[Original submission point Part 2]])</f>
        <v>106.23</v>
      </c>
      <c r="F1641" s="80">
        <v>106</v>
      </c>
      <c r="G1641" s="80">
        <v>23</v>
      </c>
      <c r="H1641" s="57" t="s">
        <v>2790</v>
      </c>
      <c r="I1641" s="114" t="s">
        <v>16</v>
      </c>
      <c r="J1641" s="57" t="s">
        <v>2791</v>
      </c>
      <c r="K1641" s="81" t="s">
        <v>28</v>
      </c>
      <c r="L1641" s="57" t="s">
        <v>2792</v>
      </c>
    </row>
    <row r="1642" spans="1:12" ht="28.8" x14ac:dyDescent="0.3">
      <c r="A1642" s="79">
        <v>245</v>
      </c>
      <c r="B1642" s="60" t="s">
        <v>3858</v>
      </c>
      <c r="C1642" s="60" t="s">
        <v>6258</v>
      </c>
      <c r="D1642" s="29" t="s">
        <v>3079</v>
      </c>
      <c r="E1642" s="60" t="str">
        <f>CONCATENATE(Table2[[#This Row],[Original submission point Part 1]],".",Table2[[#This Row],[Original submission point Part 2]])</f>
        <v>255.17</v>
      </c>
      <c r="F1642" s="79">
        <v>255</v>
      </c>
      <c r="G1642" s="79">
        <v>17</v>
      </c>
      <c r="H1642" s="29" t="s">
        <v>3092</v>
      </c>
      <c r="I1642" s="99" t="s">
        <v>16</v>
      </c>
      <c r="J1642" s="29" t="s">
        <v>3093</v>
      </c>
      <c r="K1642" s="82" t="s">
        <v>28</v>
      </c>
      <c r="L1642" s="29" t="s">
        <v>3094</v>
      </c>
    </row>
    <row r="1643" spans="1:12" ht="28.8" x14ac:dyDescent="0.3">
      <c r="A1643" s="79">
        <v>245</v>
      </c>
      <c r="B1643" s="60" t="s">
        <v>3858</v>
      </c>
      <c r="C1643" s="60" t="s">
        <v>6259</v>
      </c>
      <c r="D1643" s="29" t="s">
        <v>3079</v>
      </c>
      <c r="E1643" s="60" t="str">
        <f>CONCATENATE(Table2[[#This Row],[Original submission point Part 1]],".",Table2[[#This Row],[Original submission point Part 2]])</f>
        <v>255.20</v>
      </c>
      <c r="F1643" s="79">
        <v>255</v>
      </c>
      <c r="G1643" s="79">
        <v>20</v>
      </c>
      <c r="H1643" s="29" t="s">
        <v>3095</v>
      </c>
      <c r="I1643" s="99" t="s">
        <v>22</v>
      </c>
      <c r="J1643" s="29" t="s">
        <v>3096</v>
      </c>
      <c r="K1643" s="82" t="s">
        <v>24</v>
      </c>
      <c r="L1643" s="29" t="s">
        <v>3097</v>
      </c>
    </row>
    <row r="1644" spans="1:12" ht="28.8" x14ac:dyDescent="0.3">
      <c r="A1644" s="79">
        <v>245</v>
      </c>
      <c r="B1644" s="60" t="s">
        <v>3858</v>
      </c>
      <c r="C1644" s="60" t="s">
        <v>6260</v>
      </c>
      <c r="D1644" s="29" t="s">
        <v>3079</v>
      </c>
      <c r="E1644" s="60" t="str">
        <f>CONCATENATE(Table2[[#This Row],[Original submission point Part 1]],".",Table2[[#This Row],[Original submission point Part 2]])</f>
        <v>255.27</v>
      </c>
      <c r="F1644" s="79">
        <v>255</v>
      </c>
      <c r="G1644" s="79">
        <v>27</v>
      </c>
      <c r="H1644" s="29" t="s">
        <v>3098</v>
      </c>
      <c r="I1644" s="99" t="s">
        <v>16</v>
      </c>
      <c r="J1644" s="29" t="s">
        <v>3099</v>
      </c>
      <c r="K1644" s="81" t="s">
        <v>12</v>
      </c>
      <c r="L1644" s="29" t="s">
        <v>3079</v>
      </c>
    </row>
    <row r="1645" spans="1:12" ht="28.8" x14ac:dyDescent="0.3">
      <c r="A1645" s="79">
        <v>245</v>
      </c>
      <c r="B1645" s="60" t="s">
        <v>3858</v>
      </c>
      <c r="C1645" s="60" t="s">
        <v>6261</v>
      </c>
      <c r="D1645" s="29" t="s">
        <v>2817</v>
      </c>
      <c r="E1645" s="60" t="str">
        <f>CONCATENATE(Table2[[#This Row],[Original submission point Part 1]],".",Table2[[#This Row],[Original submission point Part 2]])</f>
        <v>89.8</v>
      </c>
      <c r="F1645" s="79">
        <v>89</v>
      </c>
      <c r="G1645" s="79">
        <v>8</v>
      </c>
      <c r="H1645" s="29" t="s">
        <v>2821</v>
      </c>
      <c r="I1645" s="99" t="s">
        <v>16</v>
      </c>
      <c r="J1645" s="29" t="s">
        <v>2822</v>
      </c>
      <c r="K1645" s="82" t="s">
        <v>28</v>
      </c>
      <c r="L1645" s="29" t="s">
        <v>2823</v>
      </c>
    </row>
    <row r="1646" spans="1:12" ht="28.8" x14ac:dyDescent="0.3">
      <c r="A1646" s="79">
        <v>245</v>
      </c>
      <c r="B1646" s="60" t="s">
        <v>3858</v>
      </c>
      <c r="C1646" s="60" t="s">
        <v>6262</v>
      </c>
      <c r="D1646" s="29" t="s">
        <v>2817</v>
      </c>
      <c r="E1646" s="60" t="str">
        <f>CONCATENATE(Table2[[#This Row],[Original submission point Part 1]],".",Table2[[#This Row],[Original submission point Part 2]])</f>
        <v>89.14</v>
      </c>
      <c r="F1646" s="79">
        <v>89</v>
      </c>
      <c r="G1646" s="79">
        <v>14</v>
      </c>
      <c r="H1646" s="29" t="s">
        <v>2824</v>
      </c>
      <c r="I1646" s="99" t="s">
        <v>16</v>
      </c>
      <c r="J1646" s="29" t="s">
        <v>2825</v>
      </c>
      <c r="K1646" s="82" t="s">
        <v>28</v>
      </c>
      <c r="L1646" s="29" t="s">
        <v>2826</v>
      </c>
    </row>
    <row r="1647" spans="1:12" ht="28.8" x14ac:dyDescent="0.3">
      <c r="A1647" s="79">
        <v>245</v>
      </c>
      <c r="B1647" s="60" t="s">
        <v>3858</v>
      </c>
      <c r="C1647" s="60" t="s">
        <v>6263</v>
      </c>
      <c r="D1647" s="29" t="s">
        <v>2827</v>
      </c>
      <c r="E1647" s="60" t="str">
        <f>CONCATENATE(Table2[[#This Row],[Original submission point Part 1]],".",Table2[[#This Row],[Original submission point Part 2]])</f>
        <v>106.23</v>
      </c>
      <c r="F1647" s="79">
        <v>106</v>
      </c>
      <c r="G1647" s="79">
        <v>23</v>
      </c>
      <c r="H1647" s="29" t="s">
        <v>2828</v>
      </c>
      <c r="I1647" s="99" t="s">
        <v>22</v>
      </c>
      <c r="J1647" s="29" t="s">
        <v>2829</v>
      </c>
      <c r="K1647" s="82" t="s">
        <v>24</v>
      </c>
      <c r="L1647" s="29" t="s">
        <v>2830</v>
      </c>
    </row>
    <row r="1648" spans="1:12" ht="28.8" x14ac:dyDescent="0.3">
      <c r="A1648" s="79">
        <v>245</v>
      </c>
      <c r="B1648" s="60" t="s">
        <v>3858</v>
      </c>
      <c r="C1648" s="60" t="s">
        <v>6264</v>
      </c>
      <c r="D1648" s="35" t="s">
        <v>349</v>
      </c>
      <c r="E1648" s="60" t="str">
        <f>CONCATENATE(Table2[[#This Row],[Original submission point Part 1]],".",Table2[[#This Row],[Original submission point Part 2]])</f>
        <v>132.1</v>
      </c>
      <c r="F1648" s="79">
        <v>132</v>
      </c>
      <c r="G1648" s="79">
        <v>1</v>
      </c>
      <c r="H1648" s="29" t="s">
        <v>2831</v>
      </c>
      <c r="I1648" s="99" t="s">
        <v>16</v>
      </c>
      <c r="J1648" s="29" t="s">
        <v>2832</v>
      </c>
      <c r="K1648" s="82" t="s">
        <v>28</v>
      </c>
      <c r="L1648" s="29" t="s">
        <v>2833</v>
      </c>
    </row>
    <row r="1649" spans="1:12" ht="28.8" x14ac:dyDescent="0.3">
      <c r="A1649" s="79">
        <v>245</v>
      </c>
      <c r="B1649" s="60" t="s">
        <v>3858</v>
      </c>
      <c r="C1649" s="60" t="s">
        <v>6265</v>
      </c>
      <c r="D1649" s="35" t="s">
        <v>349</v>
      </c>
      <c r="E1649" s="60" t="str">
        <f>CONCATENATE(Table2[[#This Row],[Original submission point Part 1]],".",Table2[[#This Row],[Original submission point Part 2]])</f>
        <v>132.12</v>
      </c>
      <c r="F1649" s="79">
        <v>132</v>
      </c>
      <c r="G1649" s="79">
        <v>12</v>
      </c>
      <c r="H1649" s="29" t="s">
        <v>2834</v>
      </c>
      <c r="I1649" s="99" t="s">
        <v>16</v>
      </c>
      <c r="J1649" s="29" t="s">
        <v>2835</v>
      </c>
      <c r="K1649" s="82" t="s">
        <v>28</v>
      </c>
      <c r="L1649" s="29" t="s">
        <v>2836</v>
      </c>
    </row>
    <row r="1650" spans="1:12" ht="43.2" x14ac:dyDescent="0.3">
      <c r="A1650" s="79">
        <v>245</v>
      </c>
      <c r="B1650" s="60" t="s">
        <v>3858</v>
      </c>
      <c r="C1650" s="60" t="s">
        <v>6266</v>
      </c>
      <c r="D1650" s="60" t="s">
        <v>2837</v>
      </c>
      <c r="E1650" s="60" t="str">
        <f>CONCATENATE(Table2[[#This Row],[Original submission point Part 1]],".",Table2[[#This Row],[Original submission point Part 2]])</f>
        <v>132.18</v>
      </c>
      <c r="F1650" s="79">
        <v>132</v>
      </c>
      <c r="G1650" s="79">
        <v>18</v>
      </c>
      <c r="H1650" s="29" t="s">
        <v>2838</v>
      </c>
      <c r="I1650" s="99" t="s">
        <v>16</v>
      </c>
      <c r="J1650" s="29" t="s">
        <v>2839</v>
      </c>
      <c r="K1650" s="82" t="s">
        <v>28</v>
      </c>
      <c r="L1650" s="29" t="s">
        <v>2840</v>
      </c>
    </row>
    <row r="1651" spans="1:12" ht="28.8" x14ac:dyDescent="0.3">
      <c r="A1651" s="79">
        <v>245</v>
      </c>
      <c r="B1651" s="60" t="s">
        <v>3858</v>
      </c>
      <c r="C1651" s="60" t="s">
        <v>6267</v>
      </c>
      <c r="D1651" s="35" t="s">
        <v>349</v>
      </c>
      <c r="E1651" s="60" t="str">
        <f>CONCATENATE(Table2[[#This Row],[Original submission point Part 1]],".",Table2[[#This Row],[Original submission point Part 2]])</f>
        <v>132.23</v>
      </c>
      <c r="F1651" s="79">
        <v>132</v>
      </c>
      <c r="G1651" s="79">
        <v>23</v>
      </c>
      <c r="H1651" s="29" t="s">
        <v>2841</v>
      </c>
      <c r="I1651" s="99" t="s">
        <v>16</v>
      </c>
      <c r="J1651" s="29" t="s">
        <v>2842</v>
      </c>
      <c r="K1651" s="82" t="s">
        <v>28</v>
      </c>
      <c r="L1651" s="29" t="s">
        <v>2843</v>
      </c>
    </row>
    <row r="1652" spans="1:12" ht="28.8" x14ac:dyDescent="0.3">
      <c r="A1652" s="79">
        <v>245</v>
      </c>
      <c r="B1652" s="60" t="s">
        <v>3858</v>
      </c>
      <c r="C1652" s="60" t="s">
        <v>6268</v>
      </c>
      <c r="D1652" s="35" t="s">
        <v>349</v>
      </c>
      <c r="E1652" s="60" t="str">
        <f>CONCATENATE(Table2[[#This Row],[Original submission point Part 1]],".",Table2[[#This Row],[Original submission point Part 2]])</f>
        <v>132.24</v>
      </c>
      <c r="F1652" s="79">
        <v>132</v>
      </c>
      <c r="G1652" s="79">
        <v>24</v>
      </c>
      <c r="H1652" s="29" t="s">
        <v>2844</v>
      </c>
      <c r="I1652" s="99" t="s">
        <v>16</v>
      </c>
      <c r="J1652" s="29" t="s">
        <v>2845</v>
      </c>
      <c r="K1652" s="82" t="s">
        <v>28</v>
      </c>
      <c r="L1652" s="29" t="s">
        <v>2846</v>
      </c>
    </row>
    <row r="1653" spans="1:12" ht="72" x14ac:dyDescent="0.3">
      <c r="A1653" s="79">
        <v>245</v>
      </c>
      <c r="B1653" s="60" t="s">
        <v>3858</v>
      </c>
      <c r="C1653" s="60" t="s">
        <v>6269</v>
      </c>
      <c r="D1653" s="35" t="s">
        <v>349</v>
      </c>
      <c r="E1653" s="60" t="str">
        <f>CONCATENATE(Table2[[#This Row],[Original submission point Part 1]],".",Table2[[#This Row],[Original submission point Part 2]])</f>
        <v>132.31</v>
      </c>
      <c r="F1653" s="79">
        <v>132</v>
      </c>
      <c r="G1653" s="79">
        <v>31</v>
      </c>
      <c r="H1653" s="29" t="s">
        <v>2847</v>
      </c>
      <c r="I1653" s="99" t="s">
        <v>114</v>
      </c>
      <c r="J1653" s="29" t="s">
        <v>2848</v>
      </c>
      <c r="K1653" s="82" t="s">
        <v>28</v>
      </c>
      <c r="L1653" s="29" t="s">
        <v>2849</v>
      </c>
    </row>
    <row r="1654" spans="1:12" ht="43.2" x14ac:dyDescent="0.3">
      <c r="A1654" s="79">
        <v>245</v>
      </c>
      <c r="B1654" s="60" t="s">
        <v>3858</v>
      </c>
      <c r="C1654" s="60" t="s">
        <v>6270</v>
      </c>
      <c r="D1654" s="60" t="s">
        <v>2850</v>
      </c>
      <c r="E1654" s="60" t="str">
        <f>CONCATENATE(Table2[[#This Row],[Original submission point Part 1]],".",Table2[[#This Row],[Original submission point Part 2]])</f>
        <v>143.121</v>
      </c>
      <c r="F1654" s="79">
        <v>143</v>
      </c>
      <c r="G1654" s="79">
        <v>121</v>
      </c>
      <c r="H1654" s="29" t="s">
        <v>2851</v>
      </c>
      <c r="I1654" s="99" t="s">
        <v>16</v>
      </c>
      <c r="J1654" s="29" t="s">
        <v>2852</v>
      </c>
      <c r="K1654" s="82" t="s">
        <v>28</v>
      </c>
      <c r="L1654" s="29" t="s">
        <v>2853</v>
      </c>
    </row>
    <row r="1655" spans="1:12" ht="28.8" x14ac:dyDescent="0.3">
      <c r="A1655" s="79">
        <v>245</v>
      </c>
      <c r="B1655" s="60" t="s">
        <v>3858</v>
      </c>
      <c r="C1655" s="60" t="s">
        <v>6271</v>
      </c>
      <c r="D1655" s="29" t="s">
        <v>1396</v>
      </c>
      <c r="E1655" s="60" t="str">
        <f>CONCATENATE(Table2[[#This Row],[Original submission point Part 1]],".",Table2[[#This Row],[Original submission point Part 2]])</f>
        <v>42.1</v>
      </c>
      <c r="F1655" s="79">
        <v>42</v>
      </c>
      <c r="G1655" s="79">
        <v>1</v>
      </c>
      <c r="H1655" s="29" t="s">
        <v>2793</v>
      </c>
      <c r="I1655" s="99" t="s">
        <v>22</v>
      </c>
      <c r="J1655" s="29" t="s">
        <v>2794</v>
      </c>
      <c r="K1655" s="82" t="s">
        <v>24</v>
      </c>
      <c r="L1655" s="29" t="s">
        <v>2795</v>
      </c>
    </row>
    <row r="1656" spans="1:12" ht="28.8" x14ac:dyDescent="0.3">
      <c r="A1656" s="79">
        <v>245</v>
      </c>
      <c r="B1656" s="60" t="s">
        <v>3858</v>
      </c>
      <c r="C1656" s="60" t="s">
        <v>6272</v>
      </c>
      <c r="D1656" s="60" t="s">
        <v>2850</v>
      </c>
      <c r="E1656" s="60" t="str">
        <f>CONCATENATE(Table2[[#This Row],[Original submission point Part 1]],".",Table2[[#This Row],[Original submission point Part 2]])</f>
        <v>143.149</v>
      </c>
      <c r="F1656" s="79">
        <v>143</v>
      </c>
      <c r="G1656" s="79">
        <v>149</v>
      </c>
      <c r="H1656" s="29" t="s">
        <v>2854</v>
      </c>
      <c r="I1656" s="99" t="s">
        <v>22</v>
      </c>
      <c r="J1656" s="29" t="s">
        <v>2855</v>
      </c>
      <c r="K1656" s="82" t="s">
        <v>24</v>
      </c>
      <c r="L1656" s="29" t="s">
        <v>2856</v>
      </c>
    </row>
    <row r="1657" spans="1:12" ht="28.8" x14ac:dyDescent="0.3">
      <c r="A1657" s="79">
        <v>245</v>
      </c>
      <c r="B1657" s="60" t="s">
        <v>3858</v>
      </c>
      <c r="C1657" s="60" t="s">
        <v>6273</v>
      </c>
      <c r="D1657" s="29" t="s">
        <v>1932</v>
      </c>
      <c r="E1657" s="60" t="str">
        <f>CONCATENATE(Table2[[#This Row],[Original submission point Part 1]],".",Table2[[#This Row],[Original submission point Part 2]])</f>
        <v>156.45</v>
      </c>
      <c r="F1657" s="79">
        <v>156</v>
      </c>
      <c r="G1657" s="79">
        <v>45</v>
      </c>
      <c r="H1657" s="29" t="s">
        <v>2857</v>
      </c>
      <c r="I1657" s="99" t="s">
        <v>22</v>
      </c>
      <c r="J1657" s="29" t="s">
        <v>2858</v>
      </c>
      <c r="K1657" s="82" t="s">
        <v>24</v>
      </c>
      <c r="L1657" s="29" t="s">
        <v>2859</v>
      </c>
    </row>
    <row r="1658" spans="1:12" ht="28.8" x14ac:dyDescent="0.3">
      <c r="A1658" s="79">
        <v>245</v>
      </c>
      <c r="B1658" s="60" t="s">
        <v>3858</v>
      </c>
      <c r="C1658" s="60" t="s">
        <v>6274</v>
      </c>
      <c r="D1658" s="29" t="s">
        <v>1932</v>
      </c>
      <c r="E1658" s="60" t="str">
        <f>CONCATENATE(Table2[[#This Row],[Original submission point Part 1]],".",Table2[[#This Row],[Original submission point Part 2]])</f>
        <v>156.82</v>
      </c>
      <c r="F1658" s="79">
        <v>156</v>
      </c>
      <c r="G1658" s="79">
        <v>82</v>
      </c>
      <c r="H1658" s="29" t="s">
        <v>2860</v>
      </c>
      <c r="I1658" s="99" t="s">
        <v>22</v>
      </c>
      <c r="J1658" s="29" t="s">
        <v>2861</v>
      </c>
      <c r="K1658" s="82" t="s">
        <v>24</v>
      </c>
      <c r="L1658" s="29" t="s">
        <v>2862</v>
      </c>
    </row>
    <row r="1659" spans="1:12" ht="28.8" x14ac:dyDescent="0.3">
      <c r="A1659" s="79">
        <v>245</v>
      </c>
      <c r="B1659" s="60" t="s">
        <v>3858</v>
      </c>
      <c r="C1659" s="60" t="s">
        <v>6275</v>
      </c>
      <c r="D1659" s="29" t="s">
        <v>1932</v>
      </c>
      <c r="E1659" s="60" t="str">
        <f>CONCATENATE(Table2[[#This Row],[Original submission point Part 1]],".",Table2[[#This Row],[Original submission point Part 2]])</f>
        <v>156.91</v>
      </c>
      <c r="F1659" s="79">
        <v>156</v>
      </c>
      <c r="G1659" s="79">
        <v>91</v>
      </c>
      <c r="H1659" s="29" t="s">
        <v>2863</v>
      </c>
      <c r="I1659" s="99" t="s">
        <v>22</v>
      </c>
      <c r="J1659" s="29" t="s">
        <v>2864</v>
      </c>
      <c r="K1659" s="82" t="s">
        <v>28</v>
      </c>
      <c r="L1659" s="29" t="s">
        <v>2865</v>
      </c>
    </row>
    <row r="1660" spans="1:12" ht="28.8" x14ac:dyDescent="0.3">
      <c r="A1660" s="79">
        <v>245</v>
      </c>
      <c r="B1660" s="60" t="s">
        <v>3858</v>
      </c>
      <c r="C1660" s="60" t="s">
        <v>6276</v>
      </c>
      <c r="D1660" s="29" t="s">
        <v>1932</v>
      </c>
      <c r="E1660" s="60" t="str">
        <f>CONCATENATE(Table2[[#This Row],[Original submission point Part 1]],".",Table2[[#This Row],[Original submission point Part 2]])</f>
        <v>156.119</v>
      </c>
      <c r="F1660" s="79">
        <v>156</v>
      </c>
      <c r="G1660" s="79">
        <v>119</v>
      </c>
      <c r="H1660" s="29" t="s">
        <v>2866</v>
      </c>
      <c r="I1660" s="99" t="s">
        <v>22</v>
      </c>
      <c r="J1660" s="29" t="s">
        <v>2867</v>
      </c>
      <c r="K1660" s="82" t="s">
        <v>24</v>
      </c>
      <c r="L1660" s="29" t="s">
        <v>2868</v>
      </c>
    </row>
    <row r="1661" spans="1:12" ht="28.8" x14ac:dyDescent="0.3">
      <c r="A1661" s="79">
        <v>245</v>
      </c>
      <c r="B1661" s="60" t="s">
        <v>3858</v>
      </c>
      <c r="C1661" s="60" t="s">
        <v>6277</v>
      </c>
      <c r="D1661" s="29" t="s">
        <v>1932</v>
      </c>
      <c r="E1661" s="60" t="str">
        <f>CONCATENATE(Table2[[#This Row],[Original submission point Part 1]],".",Table2[[#This Row],[Original submission point Part 2]])</f>
        <v>156.120</v>
      </c>
      <c r="F1661" s="79">
        <v>156</v>
      </c>
      <c r="G1661" s="79">
        <v>120</v>
      </c>
      <c r="H1661" s="29" t="s">
        <v>2869</v>
      </c>
      <c r="I1661" s="99" t="s">
        <v>22</v>
      </c>
      <c r="J1661" s="29" t="s">
        <v>2870</v>
      </c>
      <c r="K1661" s="82" t="s">
        <v>24</v>
      </c>
      <c r="L1661" s="29" t="s">
        <v>2871</v>
      </c>
    </row>
    <row r="1662" spans="1:12" ht="28.8" x14ac:dyDescent="0.3">
      <c r="A1662" s="79">
        <v>245</v>
      </c>
      <c r="B1662" s="60" t="s">
        <v>3858</v>
      </c>
      <c r="C1662" s="60" t="s">
        <v>6278</v>
      </c>
      <c r="D1662" s="29" t="s">
        <v>1932</v>
      </c>
      <c r="E1662" s="60" t="str">
        <f>CONCATENATE(Table2[[#This Row],[Original submission point Part 1]],".",Table2[[#This Row],[Original submission point Part 2]])</f>
        <v>156.121</v>
      </c>
      <c r="F1662" s="79">
        <v>156</v>
      </c>
      <c r="G1662" s="79">
        <v>121</v>
      </c>
      <c r="H1662" s="29" t="s">
        <v>2872</v>
      </c>
      <c r="I1662" s="99" t="s">
        <v>22</v>
      </c>
      <c r="J1662" s="29" t="s">
        <v>2873</v>
      </c>
      <c r="K1662" s="82" t="s">
        <v>24</v>
      </c>
      <c r="L1662" s="29" t="s">
        <v>2874</v>
      </c>
    </row>
    <row r="1663" spans="1:12" ht="28.8" x14ac:dyDescent="0.3">
      <c r="A1663" s="79">
        <v>245</v>
      </c>
      <c r="B1663" s="60" t="s">
        <v>3858</v>
      </c>
      <c r="C1663" s="60" t="s">
        <v>6279</v>
      </c>
      <c r="D1663" s="29" t="s">
        <v>1932</v>
      </c>
      <c r="E1663" s="60" t="str">
        <f>CONCATENATE(Table2[[#This Row],[Original submission point Part 1]],".",Table2[[#This Row],[Original submission point Part 2]])</f>
        <v>156.122</v>
      </c>
      <c r="F1663" s="79">
        <v>156</v>
      </c>
      <c r="G1663" s="79">
        <v>122</v>
      </c>
      <c r="H1663" s="29" t="s">
        <v>2875</v>
      </c>
      <c r="I1663" s="99" t="s">
        <v>22</v>
      </c>
      <c r="J1663" s="29" t="s">
        <v>2876</v>
      </c>
      <c r="K1663" s="82" t="s">
        <v>24</v>
      </c>
      <c r="L1663" s="29" t="s">
        <v>2877</v>
      </c>
    </row>
    <row r="1664" spans="1:12" ht="28.8" x14ac:dyDescent="0.3">
      <c r="A1664" s="79">
        <v>245</v>
      </c>
      <c r="B1664" s="60" t="s">
        <v>3858</v>
      </c>
      <c r="C1664" s="60" t="s">
        <v>6280</v>
      </c>
      <c r="D1664" s="29" t="s">
        <v>1932</v>
      </c>
      <c r="E1664" s="60" t="str">
        <f>CONCATENATE(Table2[[#This Row],[Original submission point Part 1]],".",Table2[[#This Row],[Original submission point Part 2]])</f>
        <v>156.124</v>
      </c>
      <c r="F1664" s="79">
        <v>156</v>
      </c>
      <c r="G1664" s="79">
        <v>124</v>
      </c>
      <c r="H1664" s="29" t="s">
        <v>2878</v>
      </c>
      <c r="I1664" s="99" t="s">
        <v>22</v>
      </c>
      <c r="J1664" s="29" t="s">
        <v>2879</v>
      </c>
      <c r="K1664" s="82" t="s">
        <v>24</v>
      </c>
      <c r="L1664" s="29" t="s">
        <v>2880</v>
      </c>
    </row>
    <row r="1665" spans="1:12" ht="28.8" x14ac:dyDescent="0.3">
      <c r="A1665" s="79">
        <v>245</v>
      </c>
      <c r="B1665" s="60" t="s">
        <v>3858</v>
      </c>
      <c r="C1665" s="60" t="s">
        <v>6281</v>
      </c>
      <c r="D1665" s="29" t="s">
        <v>1932</v>
      </c>
      <c r="E1665" s="60" t="str">
        <f>CONCATENATE(Table2[[#This Row],[Original submission point Part 1]],".",Table2[[#This Row],[Original submission point Part 2]])</f>
        <v>156.125</v>
      </c>
      <c r="F1665" s="79">
        <v>156</v>
      </c>
      <c r="G1665" s="79">
        <v>125</v>
      </c>
      <c r="H1665" s="29" t="s">
        <v>2881</v>
      </c>
      <c r="I1665" s="99" t="s">
        <v>22</v>
      </c>
      <c r="J1665" s="29" t="s">
        <v>2882</v>
      </c>
      <c r="K1665" s="82" t="s">
        <v>24</v>
      </c>
      <c r="L1665" s="29" t="s">
        <v>2883</v>
      </c>
    </row>
    <row r="1666" spans="1:12" ht="43.2" x14ac:dyDescent="0.3">
      <c r="A1666" s="79">
        <v>245</v>
      </c>
      <c r="B1666" s="60" t="s">
        <v>3858</v>
      </c>
      <c r="C1666" s="60" t="s">
        <v>6282</v>
      </c>
      <c r="D1666" s="29" t="s">
        <v>1396</v>
      </c>
      <c r="E1666" s="60" t="str">
        <f>CONCATENATE(Table2[[#This Row],[Original submission point Part 1]],".",Table2[[#This Row],[Original submission point Part 2]])</f>
        <v>42.5</v>
      </c>
      <c r="F1666" s="79">
        <v>42</v>
      </c>
      <c r="G1666" s="79">
        <v>5</v>
      </c>
      <c r="H1666" s="29" t="s">
        <v>2796</v>
      </c>
      <c r="I1666" s="99" t="s">
        <v>22</v>
      </c>
      <c r="J1666" s="29" t="s">
        <v>2797</v>
      </c>
      <c r="K1666" s="82" t="s">
        <v>24</v>
      </c>
      <c r="L1666" s="29" t="s">
        <v>2798</v>
      </c>
    </row>
    <row r="1667" spans="1:12" ht="28.8" x14ac:dyDescent="0.3">
      <c r="A1667" s="79">
        <v>245</v>
      </c>
      <c r="B1667" s="60" t="s">
        <v>3858</v>
      </c>
      <c r="C1667" s="60" t="s">
        <v>6283</v>
      </c>
      <c r="D1667" s="29" t="s">
        <v>1932</v>
      </c>
      <c r="E1667" s="60" t="str">
        <f>CONCATENATE(Table2[[#This Row],[Original submission point Part 1]],".",Table2[[#This Row],[Original submission point Part 2]])</f>
        <v>156.156</v>
      </c>
      <c r="F1667" s="79">
        <v>156</v>
      </c>
      <c r="G1667" s="79">
        <v>156</v>
      </c>
      <c r="H1667" s="29" t="s">
        <v>2884</v>
      </c>
      <c r="I1667" s="99" t="s">
        <v>22</v>
      </c>
      <c r="J1667" s="29" t="s">
        <v>2885</v>
      </c>
      <c r="K1667" s="82" t="s">
        <v>24</v>
      </c>
      <c r="L1667" s="29" t="s">
        <v>2886</v>
      </c>
    </row>
    <row r="1668" spans="1:12" ht="28.8" x14ac:dyDescent="0.3">
      <c r="A1668" s="79">
        <v>245</v>
      </c>
      <c r="B1668" s="60" t="s">
        <v>3858</v>
      </c>
      <c r="C1668" s="60" t="s">
        <v>6284</v>
      </c>
      <c r="D1668" s="29" t="s">
        <v>1932</v>
      </c>
      <c r="E1668" s="60" t="str">
        <f>CONCATENATE(Table2[[#This Row],[Original submission point Part 1]],".",Table2[[#This Row],[Original submission point Part 2]])</f>
        <v>156.157</v>
      </c>
      <c r="F1668" s="79">
        <v>156</v>
      </c>
      <c r="G1668" s="79">
        <v>157</v>
      </c>
      <c r="H1668" s="29" t="s">
        <v>2887</v>
      </c>
      <c r="I1668" s="99" t="s">
        <v>22</v>
      </c>
      <c r="J1668" s="29" t="s">
        <v>2888</v>
      </c>
      <c r="K1668" s="82" t="s">
        <v>24</v>
      </c>
      <c r="L1668" s="29" t="s">
        <v>2889</v>
      </c>
    </row>
    <row r="1669" spans="1:12" ht="28.8" x14ac:dyDescent="0.3">
      <c r="A1669" s="79">
        <v>245</v>
      </c>
      <c r="B1669" s="60" t="s">
        <v>3858</v>
      </c>
      <c r="C1669" s="60" t="s">
        <v>6285</v>
      </c>
      <c r="D1669" s="29" t="s">
        <v>1932</v>
      </c>
      <c r="E1669" s="60" t="str">
        <f>CONCATENATE(Table2[[#This Row],[Original submission point Part 1]],".",Table2[[#This Row],[Original submission point Part 2]])</f>
        <v>156.166</v>
      </c>
      <c r="F1669" s="79">
        <v>156</v>
      </c>
      <c r="G1669" s="79">
        <v>166</v>
      </c>
      <c r="H1669" s="29" t="s">
        <v>2890</v>
      </c>
      <c r="I1669" s="99" t="s">
        <v>22</v>
      </c>
      <c r="J1669" s="29" t="s">
        <v>2891</v>
      </c>
      <c r="K1669" s="82" t="s">
        <v>24</v>
      </c>
      <c r="L1669" s="29" t="s">
        <v>2892</v>
      </c>
    </row>
    <row r="1670" spans="1:12" ht="28.8" x14ac:dyDescent="0.3">
      <c r="A1670" s="79">
        <v>245</v>
      </c>
      <c r="B1670" s="60" t="s">
        <v>3858</v>
      </c>
      <c r="C1670" s="60" t="s">
        <v>6286</v>
      </c>
      <c r="D1670" s="29" t="s">
        <v>2893</v>
      </c>
      <c r="E1670" s="60" t="str">
        <f>CONCATENATE(Table2[[#This Row],[Original submission point Part 1]],".",Table2[[#This Row],[Original submission point Part 2]])</f>
        <v>159.11</v>
      </c>
      <c r="F1670" s="79">
        <v>159</v>
      </c>
      <c r="G1670" s="79">
        <v>11</v>
      </c>
      <c r="H1670" s="29" t="s">
        <v>2894</v>
      </c>
      <c r="I1670" s="99" t="s">
        <v>159</v>
      </c>
      <c r="J1670" s="29" t="s">
        <v>2895</v>
      </c>
      <c r="K1670" s="82" t="s">
        <v>116</v>
      </c>
      <c r="L1670" s="29" t="s">
        <v>2896</v>
      </c>
    </row>
    <row r="1671" spans="1:12" ht="28.8" x14ac:dyDescent="0.3">
      <c r="A1671" s="79">
        <v>245</v>
      </c>
      <c r="B1671" s="60" t="s">
        <v>3858</v>
      </c>
      <c r="C1671" s="60" t="s">
        <v>6287</v>
      </c>
      <c r="D1671" s="60" t="s">
        <v>1411</v>
      </c>
      <c r="E1671" s="60" t="str">
        <f>CONCATENATE(Table2[[#This Row],[Original submission point Part 1]],".",Table2[[#This Row],[Original submission point Part 2]])</f>
        <v>159.14</v>
      </c>
      <c r="F1671" s="79">
        <v>159</v>
      </c>
      <c r="G1671" s="79">
        <v>14</v>
      </c>
      <c r="H1671" s="29" t="s">
        <v>2897</v>
      </c>
      <c r="I1671" s="99" t="s">
        <v>16</v>
      </c>
      <c r="J1671" s="29" t="s">
        <v>2898</v>
      </c>
      <c r="K1671" s="82" t="s">
        <v>28</v>
      </c>
      <c r="L1671" s="29" t="s">
        <v>2899</v>
      </c>
    </row>
    <row r="1672" spans="1:12" ht="28.8" x14ac:dyDescent="0.3">
      <c r="A1672" s="79">
        <v>245</v>
      </c>
      <c r="B1672" s="60" t="s">
        <v>3858</v>
      </c>
      <c r="C1672" s="60" t="s">
        <v>6288</v>
      </c>
      <c r="D1672" s="35" t="s">
        <v>418</v>
      </c>
      <c r="E1672" s="60" t="str">
        <f>CONCATENATE(Table2[[#This Row],[Original submission point Part 1]],".",Table2[[#This Row],[Original submission point Part 2]])</f>
        <v>159.20</v>
      </c>
      <c r="F1672" s="79">
        <v>159</v>
      </c>
      <c r="G1672" s="79">
        <v>20</v>
      </c>
      <c r="H1672" s="29" t="s">
        <v>2900</v>
      </c>
      <c r="I1672" s="99" t="s">
        <v>22</v>
      </c>
      <c r="J1672" s="29" t="s">
        <v>2901</v>
      </c>
      <c r="K1672" s="81" t="s">
        <v>12</v>
      </c>
      <c r="L1672" s="29" t="s">
        <v>2902</v>
      </c>
    </row>
    <row r="1673" spans="1:12" ht="43.2" x14ac:dyDescent="0.3">
      <c r="A1673" s="79">
        <v>245</v>
      </c>
      <c r="B1673" s="60" t="s">
        <v>3858</v>
      </c>
      <c r="C1673" s="60" t="s">
        <v>6289</v>
      </c>
      <c r="D1673" s="60" t="s">
        <v>1411</v>
      </c>
      <c r="E1673" s="60" t="str">
        <f>CONCATENATE(Table2[[#This Row],[Original submission point Part 1]],".",Table2[[#This Row],[Original submission point Part 2]])</f>
        <v>159.49</v>
      </c>
      <c r="F1673" s="79">
        <v>159</v>
      </c>
      <c r="G1673" s="79">
        <v>49</v>
      </c>
      <c r="H1673" s="29" t="s">
        <v>2903</v>
      </c>
      <c r="I1673" s="99" t="s">
        <v>2904</v>
      </c>
      <c r="J1673" s="29" t="s">
        <v>2905</v>
      </c>
      <c r="K1673" s="82" t="s">
        <v>116</v>
      </c>
      <c r="L1673" s="60" t="s">
        <v>2906</v>
      </c>
    </row>
    <row r="1674" spans="1:12" ht="28.8" x14ac:dyDescent="0.3">
      <c r="A1674" s="79">
        <v>245</v>
      </c>
      <c r="B1674" s="60" t="s">
        <v>3858</v>
      </c>
      <c r="C1674" s="60" t="s">
        <v>6290</v>
      </c>
      <c r="D1674" s="35" t="s">
        <v>418</v>
      </c>
      <c r="E1674" s="60" t="str">
        <f>CONCATENATE(Table2[[#This Row],[Original submission point Part 1]],".",Table2[[#This Row],[Original submission point Part 2]])</f>
        <v>159.50</v>
      </c>
      <c r="F1674" s="79">
        <v>159</v>
      </c>
      <c r="G1674" s="79">
        <v>50</v>
      </c>
      <c r="H1674" s="29" t="s">
        <v>2907</v>
      </c>
      <c r="I1674" s="99" t="s">
        <v>851</v>
      </c>
      <c r="J1674" s="29" t="s">
        <v>2908</v>
      </c>
      <c r="K1674" s="82" t="s">
        <v>24</v>
      </c>
      <c r="L1674" s="29" t="s">
        <v>2909</v>
      </c>
    </row>
    <row r="1675" spans="1:12" ht="28.8" x14ac:dyDescent="0.3">
      <c r="A1675" s="79">
        <v>245</v>
      </c>
      <c r="B1675" s="60" t="s">
        <v>3858</v>
      </c>
      <c r="C1675" s="60" t="s">
        <v>6291</v>
      </c>
      <c r="D1675" s="35" t="s">
        <v>418</v>
      </c>
      <c r="E1675" s="60" t="str">
        <f>CONCATENATE(Table2[[#This Row],[Original submission point Part 1]],".",Table2[[#This Row],[Original submission point Part 2]])</f>
        <v>159.58</v>
      </c>
      <c r="F1675" s="79">
        <v>159</v>
      </c>
      <c r="G1675" s="79">
        <v>58</v>
      </c>
      <c r="H1675" s="29" t="s">
        <v>2910</v>
      </c>
      <c r="I1675" s="99" t="s">
        <v>16</v>
      </c>
      <c r="J1675" s="29" t="s">
        <v>2911</v>
      </c>
      <c r="K1675" s="82" t="s">
        <v>28</v>
      </c>
      <c r="L1675" s="29" t="s">
        <v>2912</v>
      </c>
    </row>
    <row r="1676" spans="1:12" ht="43.2" x14ac:dyDescent="0.3">
      <c r="A1676" s="79">
        <v>245</v>
      </c>
      <c r="B1676" s="60" t="s">
        <v>3858</v>
      </c>
      <c r="C1676" s="60" t="s">
        <v>6292</v>
      </c>
      <c r="D1676" s="35" t="s">
        <v>418</v>
      </c>
      <c r="E1676" s="60" t="str">
        <f>CONCATENATE(Table2[[#This Row],[Original submission point Part 1]],".",Table2[[#This Row],[Original submission point Part 2]])</f>
        <v>159.89</v>
      </c>
      <c r="F1676" s="79">
        <v>159</v>
      </c>
      <c r="G1676" s="79">
        <v>89</v>
      </c>
      <c r="H1676" s="29" t="s">
        <v>2913</v>
      </c>
      <c r="I1676" s="99" t="s">
        <v>16</v>
      </c>
      <c r="J1676" s="29" t="s">
        <v>2914</v>
      </c>
      <c r="K1676" s="82" t="s">
        <v>28</v>
      </c>
      <c r="L1676" s="29" t="s">
        <v>2915</v>
      </c>
    </row>
    <row r="1677" spans="1:12" ht="28.8" x14ac:dyDescent="0.3">
      <c r="A1677" s="79">
        <v>245</v>
      </c>
      <c r="B1677" s="60" t="s">
        <v>3858</v>
      </c>
      <c r="C1677" s="60" t="s">
        <v>6293</v>
      </c>
      <c r="D1677" s="29" t="s">
        <v>1396</v>
      </c>
      <c r="E1677" s="60" t="str">
        <f>CONCATENATE(Table2[[#This Row],[Original submission point Part 1]],".",Table2[[#This Row],[Original submission point Part 2]])</f>
        <v>42.30</v>
      </c>
      <c r="F1677" s="79">
        <v>42</v>
      </c>
      <c r="G1677" s="79">
        <v>30</v>
      </c>
      <c r="H1677" s="29" t="s">
        <v>2799</v>
      </c>
      <c r="I1677" s="99" t="s">
        <v>22</v>
      </c>
      <c r="J1677" s="29" t="s">
        <v>2800</v>
      </c>
      <c r="K1677" s="82" t="s">
        <v>24</v>
      </c>
      <c r="L1677" s="29" t="s">
        <v>2801</v>
      </c>
    </row>
    <row r="1678" spans="1:12" ht="28.8" x14ac:dyDescent="0.3">
      <c r="A1678" s="79">
        <v>245</v>
      </c>
      <c r="B1678" s="60" t="s">
        <v>3858</v>
      </c>
      <c r="C1678" s="60" t="s">
        <v>6294</v>
      </c>
      <c r="D1678" s="29" t="s">
        <v>2916</v>
      </c>
      <c r="E1678" s="60" t="str">
        <f>CONCATENATE(Table2[[#This Row],[Original submission point Part 1]],".",Table2[[#This Row],[Original submission point Part 2]])</f>
        <v>163.5</v>
      </c>
      <c r="F1678" s="79">
        <v>163</v>
      </c>
      <c r="G1678" s="79">
        <v>5</v>
      </c>
      <c r="H1678" s="29" t="s">
        <v>2917</v>
      </c>
      <c r="I1678" s="99" t="s">
        <v>16</v>
      </c>
      <c r="J1678" s="29" t="s">
        <v>2918</v>
      </c>
      <c r="K1678" s="82" t="s">
        <v>28</v>
      </c>
      <c r="L1678" s="29" t="s">
        <v>2919</v>
      </c>
    </row>
    <row r="1679" spans="1:12" ht="28.8" x14ac:dyDescent="0.3">
      <c r="A1679" s="79">
        <v>245</v>
      </c>
      <c r="B1679" s="60" t="s">
        <v>3858</v>
      </c>
      <c r="C1679" s="60" t="s">
        <v>6295</v>
      </c>
      <c r="D1679" s="29" t="s">
        <v>596</v>
      </c>
      <c r="E1679" s="60" t="str">
        <f>CONCATENATE(Table2[[#This Row],[Original submission point Part 1]],".",Table2[[#This Row],[Original submission point Part 2]])</f>
        <v>165.12</v>
      </c>
      <c r="F1679" s="79">
        <v>165</v>
      </c>
      <c r="G1679" s="79">
        <v>12</v>
      </c>
      <c r="H1679" s="29" t="s">
        <v>2920</v>
      </c>
      <c r="I1679" s="99" t="s">
        <v>16</v>
      </c>
      <c r="J1679" s="29" t="s">
        <v>2921</v>
      </c>
      <c r="K1679" s="82" t="s">
        <v>28</v>
      </c>
      <c r="L1679" s="29" t="s">
        <v>2922</v>
      </c>
    </row>
    <row r="1680" spans="1:12" ht="43.2" x14ac:dyDescent="0.3">
      <c r="A1680" s="79">
        <v>245</v>
      </c>
      <c r="B1680" s="60" t="s">
        <v>3858</v>
      </c>
      <c r="C1680" s="60" t="s">
        <v>6296</v>
      </c>
      <c r="D1680" s="29" t="s">
        <v>1109</v>
      </c>
      <c r="E1680" s="60" t="str">
        <f>CONCATENATE(Table2[[#This Row],[Original submission point Part 1]],".",Table2[[#This Row],[Original submission point Part 2]])</f>
        <v>165.20</v>
      </c>
      <c r="F1680" s="79">
        <v>165</v>
      </c>
      <c r="G1680" s="79">
        <v>20</v>
      </c>
      <c r="H1680" s="29" t="s">
        <v>2923</v>
      </c>
      <c r="I1680" s="99" t="s">
        <v>114</v>
      </c>
      <c r="J1680" s="29" t="s">
        <v>2924</v>
      </c>
      <c r="K1680" s="81" t="s">
        <v>12</v>
      </c>
      <c r="L1680" s="29" t="s">
        <v>2925</v>
      </c>
    </row>
    <row r="1681" spans="1:12" ht="28.8" x14ac:dyDescent="0.3">
      <c r="A1681" s="79">
        <v>245</v>
      </c>
      <c r="B1681" s="60" t="s">
        <v>3858</v>
      </c>
      <c r="C1681" s="60" t="s">
        <v>6297</v>
      </c>
      <c r="D1681" s="29" t="s">
        <v>1109</v>
      </c>
      <c r="E1681" s="60" t="str">
        <f>CONCATENATE(Table2[[#This Row],[Original submission point Part 1]],".",Table2[[#This Row],[Original submission point Part 2]])</f>
        <v>165.25</v>
      </c>
      <c r="F1681" s="79">
        <v>165</v>
      </c>
      <c r="G1681" s="79">
        <v>25</v>
      </c>
      <c r="H1681" s="29" t="s">
        <v>2926</v>
      </c>
      <c r="I1681" s="99" t="s">
        <v>16</v>
      </c>
      <c r="J1681" s="29" t="s">
        <v>2927</v>
      </c>
      <c r="K1681" s="82" t="s">
        <v>28</v>
      </c>
      <c r="L1681" s="29" t="s">
        <v>2928</v>
      </c>
    </row>
    <row r="1682" spans="1:12" ht="28.8" x14ac:dyDescent="0.3">
      <c r="A1682" s="79">
        <v>245</v>
      </c>
      <c r="B1682" s="60" t="s">
        <v>3858</v>
      </c>
      <c r="C1682" s="60" t="s">
        <v>6298</v>
      </c>
      <c r="D1682" s="29" t="s">
        <v>1109</v>
      </c>
      <c r="E1682" s="60" t="str">
        <f>CONCATENATE(Table2[[#This Row],[Original submission point Part 1]],".",Table2[[#This Row],[Original submission point Part 2]])</f>
        <v>165.53</v>
      </c>
      <c r="F1682" s="79">
        <v>165</v>
      </c>
      <c r="G1682" s="79">
        <v>53</v>
      </c>
      <c r="H1682" s="29" t="s">
        <v>2929</v>
      </c>
      <c r="I1682" s="99" t="s">
        <v>16</v>
      </c>
      <c r="J1682" s="29" t="s">
        <v>2930</v>
      </c>
      <c r="K1682" s="82" t="s">
        <v>28</v>
      </c>
      <c r="L1682" s="29" t="s">
        <v>2931</v>
      </c>
    </row>
    <row r="1683" spans="1:12" ht="28.8" x14ac:dyDescent="0.3">
      <c r="A1683" s="79">
        <v>245</v>
      </c>
      <c r="B1683" s="60" t="s">
        <v>3858</v>
      </c>
      <c r="C1683" s="60" t="s">
        <v>6299</v>
      </c>
      <c r="D1683" s="29" t="s">
        <v>1109</v>
      </c>
      <c r="E1683" s="60" t="str">
        <f>CONCATENATE(Table2[[#This Row],[Original submission point Part 1]],".",Table2[[#This Row],[Original submission point Part 2]])</f>
        <v>165.55</v>
      </c>
      <c r="F1683" s="79">
        <v>165</v>
      </c>
      <c r="G1683" s="79">
        <v>55</v>
      </c>
      <c r="H1683" s="29" t="s">
        <v>2932</v>
      </c>
      <c r="I1683" s="99" t="s">
        <v>16</v>
      </c>
      <c r="J1683" s="29" t="s">
        <v>2864</v>
      </c>
      <c r="K1683" s="82" t="s">
        <v>28</v>
      </c>
      <c r="L1683" s="29" t="s">
        <v>2933</v>
      </c>
    </row>
    <row r="1684" spans="1:12" ht="28.8" x14ac:dyDescent="0.3">
      <c r="A1684" s="79">
        <v>245</v>
      </c>
      <c r="B1684" s="60" t="s">
        <v>3858</v>
      </c>
      <c r="C1684" s="60" t="s">
        <v>6300</v>
      </c>
      <c r="D1684" s="29" t="s">
        <v>1109</v>
      </c>
      <c r="E1684" s="60" t="str">
        <f>CONCATENATE(Table2[[#This Row],[Original submission point Part 1]],".",Table2[[#This Row],[Original submission point Part 2]])</f>
        <v>165.82</v>
      </c>
      <c r="F1684" s="79">
        <v>165</v>
      </c>
      <c r="G1684" s="79">
        <v>82</v>
      </c>
      <c r="H1684" s="29" t="s">
        <v>2934</v>
      </c>
      <c r="I1684" s="99" t="s">
        <v>16</v>
      </c>
      <c r="J1684" s="29" t="s">
        <v>2935</v>
      </c>
      <c r="K1684" s="82" t="s">
        <v>28</v>
      </c>
      <c r="L1684" s="29" t="s">
        <v>2936</v>
      </c>
    </row>
    <row r="1685" spans="1:12" ht="28.8" x14ac:dyDescent="0.3">
      <c r="A1685" s="79">
        <v>245</v>
      </c>
      <c r="B1685" s="60" t="s">
        <v>3858</v>
      </c>
      <c r="C1685" s="60" t="s">
        <v>6301</v>
      </c>
      <c r="D1685" s="29" t="s">
        <v>1109</v>
      </c>
      <c r="E1685" s="60" t="str">
        <f>CONCATENATE(Table2[[#This Row],[Original submission point Part 1]],".",Table2[[#This Row],[Original submission point Part 2]])</f>
        <v>165.86</v>
      </c>
      <c r="F1685" s="79">
        <v>165</v>
      </c>
      <c r="G1685" s="79">
        <v>86</v>
      </c>
      <c r="H1685" s="29" t="s">
        <v>2937</v>
      </c>
      <c r="I1685" s="99" t="s">
        <v>16</v>
      </c>
      <c r="J1685" s="29" t="s">
        <v>2938</v>
      </c>
      <c r="K1685" s="82" t="s">
        <v>28</v>
      </c>
      <c r="L1685" s="29" t="s">
        <v>2939</v>
      </c>
    </row>
    <row r="1686" spans="1:12" ht="28.8" x14ac:dyDescent="0.3">
      <c r="A1686" s="79">
        <v>245</v>
      </c>
      <c r="B1686" s="60" t="s">
        <v>3858</v>
      </c>
      <c r="C1686" s="60" t="s">
        <v>6302</v>
      </c>
      <c r="D1686" s="29" t="s">
        <v>2283</v>
      </c>
      <c r="E1686" s="60" t="str">
        <f>CONCATENATE(Table2[[#This Row],[Original submission point Part 1]],".",Table2[[#This Row],[Original submission point Part 2]])</f>
        <v>166.7</v>
      </c>
      <c r="F1686" s="79">
        <v>166</v>
      </c>
      <c r="G1686" s="79">
        <v>7</v>
      </c>
      <c r="H1686" s="29" t="s">
        <v>2940</v>
      </c>
      <c r="I1686" s="99" t="s">
        <v>16</v>
      </c>
      <c r="J1686" s="29" t="s">
        <v>2940</v>
      </c>
      <c r="K1686" s="82" t="s">
        <v>28</v>
      </c>
      <c r="L1686" s="29" t="s">
        <v>2941</v>
      </c>
    </row>
    <row r="1687" spans="1:12" ht="28.8" x14ac:dyDescent="0.3">
      <c r="A1687" s="79">
        <v>245</v>
      </c>
      <c r="B1687" s="60" t="s">
        <v>3858</v>
      </c>
      <c r="C1687" s="60" t="s">
        <v>6303</v>
      </c>
      <c r="D1687" s="29" t="s">
        <v>2106</v>
      </c>
      <c r="E1687" s="60" t="str">
        <f>CONCATENATE(Table2[[#This Row],[Original submission point Part 1]],".",Table2[[#This Row],[Original submission point Part 2]])</f>
        <v>172.39</v>
      </c>
      <c r="F1687" s="79">
        <v>172</v>
      </c>
      <c r="G1687" s="79">
        <v>39</v>
      </c>
      <c r="H1687" s="29" t="s">
        <v>2942</v>
      </c>
      <c r="I1687" s="99" t="s">
        <v>22</v>
      </c>
      <c r="J1687" s="29" t="s">
        <v>2943</v>
      </c>
      <c r="K1687" s="82" t="s">
        <v>24</v>
      </c>
      <c r="L1687" s="29" t="s">
        <v>2944</v>
      </c>
    </row>
    <row r="1688" spans="1:12" ht="43.2" x14ac:dyDescent="0.3">
      <c r="A1688" s="79">
        <v>245</v>
      </c>
      <c r="B1688" s="60" t="s">
        <v>3858</v>
      </c>
      <c r="C1688" s="60" t="s">
        <v>6304</v>
      </c>
      <c r="D1688" s="29" t="s">
        <v>1396</v>
      </c>
      <c r="E1688" s="60" t="str">
        <f>CONCATENATE(Table2[[#This Row],[Original submission point Part 1]],".",Table2[[#This Row],[Original submission point Part 2]])</f>
        <v>42.41</v>
      </c>
      <c r="F1688" s="79">
        <v>42</v>
      </c>
      <c r="G1688" s="79">
        <v>41</v>
      </c>
      <c r="H1688" s="29" t="s">
        <v>2802</v>
      </c>
      <c r="I1688" s="99" t="s">
        <v>22</v>
      </c>
      <c r="J1688" s="29" t="s">
        <v>2803</v>
      </c>
      <c r="K1688" s="82" t="s">
        <v>24</v>
      </c>
      <c r="L1688" s="29" t="s">
        <v>2804</v>
      </c>
    </row>
    <row r="1689" spans="1:12" ht="28.8" x14ac:dyDescent="0.3">
      <c r="A1689" s="79">
        <v>245</v>
      </c>
      <c r="B1689" s="60" t="s">
        <v>3858</v>
      </c>
      <c r="C1689" s="60" t="s">
        <v>6305</v>
      </c>
      <c r="D1689" s="29" t="s">
        <v>2106</v>
      </c>
      <c r="E1689" s="60" t="str">
        <f>CONCATENATE(Table2[[#This Row],[Original submission point Part 1]],".",Table2[[#This Row],[Original submission point Part 2]])</f>
        <v>172.43</v>
      </c>
      <c r="F1689" s="79">
        <v>172</v>
      </c>
      <c r="G1689" s="79">
        <v>43</v>
      </c>
      <c r="H1689" s="29" t="s">
        <v>2942</v>
      </c>
      <c r="I1689" s="99" t="s">
        <v>22</v>
      </c>
      <c r="J1689" s="29" t="s">
        <v>2943</v>
      </c>
      <c r="K1689" s="82" t="s">
        <v>24</v>
      </c>
      <c r="L1689" s="29" t="s">
        <v>2945</v>
      </c>
    </row>
    <row r="1690" spans="1:12" ht="28.8" x14ac:dyDescent="0.3">
      <c r="A1690" s="79">
        <v>245</v>
      </c>
      <c r="B1690" s="60" t="s">
        <v>3858</v>
      </c>
      <c r="C1690" s="60" t="s">
        <v>6306</v>
      </c>
      <c r="D1690" s="29" t="s">
        <v>2106</v>
      </c>
      <c r="E1690" s="60" t="str">
        <f>CONCATENATE(Table2[[#This Row],[Original submission point Part 1]],".",Table2[[#This Row],[Original submission point Part 2]])</f>
        <v>172.76</v>
      </c>
      <c r="F1690" s="79">
        <v>172</v>
      </c>
      <c r="G1690" s="79">
        <v>76</v>
      </c>
      <c r="H1690" s="29" t="s">
        <v>2946</v>
      </c>
      <c r="I1690" s="99" t="s">
        <v>16</v>
      </c>
      <c r="J1690" s="29" t="s">
        <v>2947</v>
      </c>
      <c r="K1690" s="82" t="s">
        <v>28</v>
      </c>
      <c r="L1690" s="29" t="s">
        <v>2948</v>
      </c>
    </row>
    <row r="1691" spans="1:12" ht="43.2" x14ac:dyDescent="0.3">
      <c r="A1691" s="79">
        <v>245</v>
      </c>
      <c r="B1691" s="60" t="s">
        <v>3858</v>
      </c>
      <c r="C1691" s="60" t="s">
        <v>6307</v>
      </c>
      <c r="D1691" s="60" t="s">
        <v>2106</v>
      </c>
      <c r="E1691" s="60" t="str">
        <f>CONCATENATE(Table2[[#This Row],[Original submission point Part 1]],".",Table2[[#This Row],[Original submission point Part 2]])</f>
        <v>172.101</v>
      </c>
      <c r="F1691" s="79">
        <v>172</v>
      </c>
      <c r="G1691" s="79">
        <v>101</v>
      </c>
      <c r="H1691" s="29" t="s">
        <v>2949</v>
      </c>
      <c r="I1691" s="99" t="s">
        <v>16</v>
      </c>
      <c r="J1691" s="29" t="s">
        <v>2950</v>
      </c>
      <c r="K1691" s="82" t="s">
        <v>28</v>
      </c>
      <c r="L1691" s="29" t="s">
        <v>2951</v>
      </c>
    </row>
    <row r="1692" spans="1:12" ht="43.2" x14ac:dyDescent="0.3">
      <c r="A1692" s="79">
        <v>245</v>
      </c>
      <c r="B1692" s="60" t="s">
        <v>3858</v>
      </c>
      <c r="C1692" s="60" t="s">
        <v>6308</v>
      </c>
      <c r="D1692" s="60" t="s">
        <v>2106</v>
      </c>
      <c r="E1692" s="60" t="str">
        <f>CONCATENATE(Table2[[#This Row],[Original submission point Part 1]],".",Table2[[#This Row],[Original submission point Part 2]])</f>
        <v>172.113</v>
      </c>
      <c r="F1692" s="79">
        <v>172</v>
      </c>
      <c r="G1692" s="79">
        <v>113</v>
      </c>
      <c r="H1692" s="29" t="s">
        <v>2952</v>
      </c>
      <c r="I1692" s="99" t="s">
        <v>114</v>
      </c>
      <c r="J1692" s="29" t="s">
        <v>2953</v>
      </c>
      <c r="K1692" s="82" t="s">
        <v>116</v>
      </c>
      <c r="L1692" s="29" t="s">
        <v>2954</v>
      </c>
    </row>
    <row r="1693" spans="1:12" ht="28.8" x14ac:dyDescent="0.3">
      <c r="A1693" s="79">
        <v>245</v>
      </c>
      <c r="B1693" s="60" t="s">
        <v>3858</v>
      </c>
      <c r="C1693" s="60" t="s">
        <v>6309</v>
      </c>
      <c r="D1693" s="29" t="s">
        <v>2106</v>
      </c>
      <c r="E1693" s="60" t="str">
        <f>CONCATENATE(Table2[[#This Row],[Original submission point Part 1]],".",Table2[[#This Row],[Original submission point Part 2]])</f>
        <v>172.116</v>
      </c>
      <c r="F1693" s="79">
        <v>172</v>
      </c>
      <c r="G1693" s="79">
        <v>116</v>
      </c>
      <c r="H1693" s="29" t="s">
        <v>2955</v>
      </c>
      <c r="I1693" s="99" t="s">
        <v>114</v>
      </c>
      <c r="J1693" s="29" t="s">
        <v>2842</v>
      </c>
      <c r="K1693" s="82" t="s">
        <v>28</v>
      </c>
      <c r="L1693" s="29" t="s">
        <v>2956</v>
      </c>
    </row>
    <row r="1694" spans="1:12" ht="28.8" x14ac:dyDescent="0.3">
      <c r="A1694" s="79">
        <v>245</v>
      </c>
      <c r="B1694" s="60" t="s">
        <v>3858</v>
      </c>
      <c r="C1694" s="60" t="s">
        <v>6310</v>
      </c>
      <c r="D1694" s="29" t="s">
        <v>2957</v>
      </c>
      <c r="E1694" s="60" t="str">
        <f>CONCATENATE(Table2[[#This Row],[Original submission point Part 1]],".",Table2[[#This Row],[Original submission point Part 2]])</f>
        <v>173.102</v>
      </c>
      <c r="F1694" s="79">
        <v>173</v>
      </c>
      <c r="G1694" s="79">
        <v>102</v>
      </c>
      <c r="H1694" s="29" t="s">
        <v>2958</v>
      </c>
      <c r="I1694" s="99" t="s">
        <v>16</v>
      </c>
      <c r="J1694" s="29" t="s">
        <v>2959</v>
      </c>
      <c r="K1694" s="82" t="s">
        <v>28</v>
      </c>
      <c r="L1694" s="29" t="s">
        <v>2960</v>
      </c>
    </row>
    <row r="1695" spans="1:12" ht="28.8" x14ac:dyDescent="0.3">
      <c r="A1695" s="79">
        <v>245</v>
      </c>
      <c r="B1695" s="60" t="s">
        <v>3858</v>
      </c>
      <c r="C1695" s="60" t="s">
        <v>6311</v>
      </c>
      <c r="D1695" s="60" t="s">
        <v>2961</v>
      </c>
      <c r="E1695" s="60" t="str">
        <f>CONCATENATE(Table2[[#This Row],[Original submission point Part 1]],".",Table2[[#This Row],[Original submission point Part 2]])</f>
        <v>178.9</v>
      </c>
      <c r="F1695" s="79">
        <v>178</v>
      </c>
      <c r="G1695" s="79">
        <v>9</v>
      </c>
      <c r="H1695" s="29" t="s">
        <v>2962</v>
      </c>
      <c r="I1695" s="99" t="s">
        <v>16</v>
      </c>
      <c r="J1695" s="29" t="s">
        <v>2963</v>
      </c>
      <c r="K1695" s="82" t="s">
        <v>28</v>
      </c>
      <c r="L1695" s="29" t="s">
        <v>2964</v>
      </c>
    </row>
    <row r="1696" spans="1:12" ht="28.8" x14ac:dyDescent="0.3">
      <c r="A1696" s="79">
        <v>245</v>
      </c>
      <c r="B1696" s="60" t="s">
        <v>3858</v>
      </c>
      <c r="C1696" s="60" t="s">
        <v>6312</v>
      </c>
      <c r="D1696" s="60" t="s">
        <v>2961</v>
      </c>
      <c r="E1696" s="60" t="str">
        <f>CONCATENATE(Table2[[#This Row],[Original submission point Part 1]],".",Table2[[#This Row],[Original submission point Part 2]])</f>
        <v>178.10</v>
      </c>
      <c r="F1696" s="79">
        <v>178</v>
      </c>
      <c r="G1696" s="79">
        <v>10</v>
      </c>
      <c r="H1696" s="29" t="s">
        <v>2965</v>
      </c>
      <c r="I1696" s="99" t="s">
        <v>16</v>
      </c>
      <c r="J1696" s="29" t="s">
        <v>2966</v>
      </c>
      <c r="K1696" s="82" t="s">
        <v>28</v>
      </c>
      <c r="L1696" s="29" t="s">
        <v>2967</v>
      </c>
    </row>
    <row r="1697" spans="1:12" ht="28.8" x14ac:dyDescent="0.3">
      <c r="A1697" s="79">
        <v>245</v>
      </c>
      <c r="B1697" s="60" t="s">
        <v>3858</v>
      </c>
      <c r="C1697" s="60" t="s">
        <v>6313</v>
      </c>
      <c r="D1697" s="29" t="s">
        <v>844</v>
      </c>
      <c r="E1697" s="60" t="str">
        <f>CONCATENATE(Table2[[#This Row],[Original submission point Part 1]],".",Table2[[#This Row],[Original submission point Part 2]])</f>
        <v>182.6</v>
      </c>
      <c r="F1697" s="79">
        <v>182</v>
      </c>
      <c r="G1697" s="79">
        <v>6</v>
      </c>
      <c r="H1697" s="29" t="s">
        <v>2968</v>
      </c>
      <c r="I1697" s="99" t="s">
        <v>22</v>
      </c>
      <c r="J1697" s="29" t="s">
        <v>2969</v>
      </c>
      <c r="K1697" s="82" t="s">
        <v>24</v>
      </c>
      <c r="L1697" s="29" t="s">
        <v>2970</v>
      </c>
    </row>
    <row r="1698" spans="1:12" ht="28.8" x14ac:dyDescent="0.3">
      <c r="A1698" s="79">
        <v>245</v>
      </c>
      <c r="B1698" s="60" t="s">
        <v>3858</v>
      </c>
      <c r="C1698" s="60" t="s">
        <v>6314</v>
      </c>
      <c r="D1698" s="29" t="s">
        <v>844</v>
      </c>
      <c r="E1698" s="60" t="str">
        <f>CONCATENATE(Table2[[#This Row],[Original submission point Part 1]],".",Table2[[#This Row],[Original submission point Part 2]])</f>
        <v>182.7</v>
      </c>
      <c r="F1698" s="79">
        <v>182</v>
      </c>
      <c r="G1698" s="79">
        <v>7</v>
      </c>
      <c r="H1698" s="29" t="s">
        <v>2971</v>
      </c>
      <c r="I1698" s="99" t="s">
        <v>159</v>
      </c>
      <c r="J1698" s="29" t="s">
        <v>2972</v>
      </c>
      <c r="K1698" s="82" t="s">
        <v>24</v>
      </c>
      <c r="L1698" s="29" t="s">
        <v>2973</v>
      </c>
    </row>
    <row r="1699" spans="1:12" ht="28.8" x14ac:dyDescent="0.3">
      <c r="A1699" s="79">
        <v>245</v>
      </c>
      <c r="B1699" s="60" t="s">
        <v>3858</v>
      </c>
      <c r="C1699" s="60" t="s">
        <v>6315</v>
      </c>
      <c r="D1699" s="29" t="s">
        <v>1396</v>
      </c>
      <c r="E1699" s="60" t="str">
        <f>CONCATENATE(Table2[[#This Row],[Original submission point Part 1]],".",Table2[[#This Row],[Original submission point Part 2]])</f>
        <v>42.42</v>
      </c>
      <c r="F1699" s="79">
        <v>42</v>
      </c>
      <c r="G1699" s="79">
        <v>42</v>
      </c>
      <c r="H1699" s="29" t="s">
        <v>2805</v>
      </c>
      <c r="I1699" s="99" t="s">
        <v>22</v>
      </c>
      <c r="J1699" s="29" t="s">
        <v>2806</v>
      </c>
      <c r="K1699" s="82" t="s">
        <v>24</v>
      </c>
      <c r="L1699" s="29" t="s">
        <v>2807</v>
      </c>
    </row>
    <row r="1700" spans="1:12" ht="28.8" x14ac:dyDescent="0.3">
      <c r="A1700" s="79">
        <v>245</v>
      </c>
      <c r="B1700" s="60" t="s">
        <v>3858</v>
      </c>
      <c r="C1700" s="60" t="s">
        <v>6316</v>
      </c>
      <c r="D1700" s="29" t="s">
        <v>844</v>
      </c>
      <c r="E1700" s="60" t="str">
        <f>CONCATENATE(Table2[[#This Row],[Original submission point Part 1]],".",Table2[[#This Row],[Original submission point Part 2]])</f>
        <v>182.9</v>
      </c>
      <c r="F1700" s="79">
        <v>182</v>
      </c>
      <c r="G1700" s="79">
        <v>9</v>
      </c>
      <c r="H1700" s="29" t="s">
        <v>2974</v>
      </c>
      <c r="I1700" s="99" t="s">
        <v>22</v>
      </c>
      <c r="J1700" s="29" t="s">
        <v>2975</v>
      </c>
      <c r="K1700" s="82" t="s">
        <v>24</v>
      </c>
      <c r="L1700" s="29" t="s">
        <v>2976</v>
      </c>
    </row>
    <row r="1701" spans="1:12" ht="28.8" x14ac:dyDescent="0.3">
      <c r="A1701" s="79">
        <v>245</v>
      </c>
      <c r="B1701" s="60" t="s">
        <v>3858</v>
      </c>
      <c r="C1701" s="60" t="s">
        <v>6317</v>
      </c>
      <c r="D1701" s="29" t="s">
        <v>844</v>
      </c>
      <c r="E1701" s="60" t="str">
        <f>CONCATENATE(Table2[[#This Row],[Original submission point Part 1]],".",Table2[[#This Row],[Original submission point Part 2]])</f>
        <v>182.10</v>
      </c>
      <c r="F1701" s="79">
        <v>182</v>
      </c>
      <c r="G1701" s="79">
        <v>10</v>
      </c>
      <c r="H1701" s="29" t="s">
        <v>2977</v>
      </c>
      <c r="I1701" s="99" t="s">
        <v>22</v>
      </c>
      <c r="J1701" s="29" t="s">
        <v>2978</v>
      </c>
      <c r="K1701" s="82" t="s">
        <v>24</v>
      </c>
      <c r="L1701" s="29" t="s">
        <v>2979</v>
      </c>
    </row>
    <row r="1702" spans="1:12" ht="28.8" x14ac:dyDescent="0.3">
      <c r="A1702" s="79">
        <v>245</v>
      </c>
      <c r="B1702" s="60" t="s">
        <v>3858</v>
      </c>
      <c r="C1702" s="60" t="s">
        <v>6318</v>
      </c>
      <c r="D1702" s="29" t="s">
        <v>844</v>
      </c>
      <c r="E1702" s="60" t="str">
        <f>CONCATENATE(Table2[[#This Row],[Original submission point Part 1]],".",Table2[[#This Row],[Original submission point Part 2]])</f>
        <v>182.13</v>
      </c>
      <c r="F1702" s="79">
        <v>182</v>
      </c>
      <c r="G1702" s="79">
        <v>13</v>
      </c>
      <c r="H1702" s="29" t="s">
        <v>2980</v>
      </c>
      <c r="I1702" s="99" t="s">
        <v>851</v>
      </c>
      <c r="J1702" s="29" t="s">
        <v>2981</v>
      </c>
      <c r="K1702" s="82" t="s">
        <v>24</v>
      </c>
      <c r="L1702" s="29" t="s">
        <v>2982</v>
      </c>
    </row>
    <row r="1703" spans="1:12" ht="28.8" x14ac:dyDescent="0.3">
      <c r="A1703" s="79">
        <v>245</v>
      </c>
      <c r="B1703" s="60" t="s">
        <v>3858</v>
      </c>
      <c r="C1703" s="60" t="s">
        <v>6319</v>
      </c>
      <c r="D1703" s="29" t="s">
        <v>844</v>
      </c>
      <c r="E1703" s="60" t="str">
        <f>CONCATENATE(Table2[[#This Row],[Original submission point Part 1]],".",Table2[[#This Row],[Original submission point Part 2]])</f>
        <v>182.16</v>
      </c>
      <c r="F1703" s="79">
        <v>182</v>
      </c>
      <c r="G1703" s="79">
        <v>16</v>
      </c>
      <c r="H1703" s="29" t="s">
        <v>2983</v>
      </c>
      <c r="I1703" s="99" t="s">
        <v>16</v>
      </c>
      <c r="J1703" s="29" t="s">
        <v>2984</v>
      </c>
      <c r="K1703" s="82" t="s">
        <v>28</v>
      </c>
      <c r="L1703" s="29" t="s">
        <v>2985</v>
      </c>
    </row>
    <row r="1704" spans="1:12" ht="28.8" x14ac:dyDescent="0.3">
      <c r="A1704" s="79">
        <v>245</v>
      </c>
      <c r="B1704" s="60" t="s">
        <v>3858</v>
      </c>
      <c r="C1704" s="60" t="s">
        <v>6320</v>
      </c>
      <c r="D1704" s="60" t="s">
        <v>844</v>
      </c>
      <c r="E1704" s="60" t="str">
        <f>CONCATENATE(Table2[[#This Row],[Original submission point Part 1]],".",Table2[[#This Row],[Original submission point Part 2]])</f>
        <v>182.21</v>
      </c>
      <c r="F1704" s="79">
        <v>182</v>
      </c>
      <c r="G1704" s="79">
        <v>21</v>
      </c>
      <c r="H1704" s="29" t="s">
        <v>2986</v>
      </c>
      <c r="I1704" s="99" t="s">
        <v>16</v>
      </c>
      <c r="J1704" s="29" t="s">
        <v>2987</v>
      </c>
      <c r="K1704" s="82" t="s">
        <v>28</v>
      </c>
      <c r="L1704" s="29" t="s">
        <v>2988</v>
      </c>
    </row>
    <row r="1705" spans="1:12" ht="28.8" x14ac:dyDescent="0.3">
      <c r="A1705" s="79">
        <v>245</v>
      </c>
      <c r="B1705" s="60" t="s">
        <v>3858</v>
      </c>
      <c r="C1705" s="60" t="s">
        <v>6321</v>
      </c>
      <c r="D1705" s="29" t="s">
        <v>844</v>
      </c>
      <c r="E1705" s="60" t="str">
        <f>CONCATENATE(Table2[[#This Row],[Original submission point Part 1]],".",Table2[[#This Row],[Original submission point Part 2]])</f>
        <v>182.27</v>
      </c>
      <c r="F1705" s="79">
        <v>182</v>
      </c>
      <c r="G1705" s="79">
        <v>27</v>
      </c>
      <c r="H1705" s="29" t="s">
        <v>2989</v>
      </c>
      <c r="I1705" s="99" t="s">
        <v>114</v>
      </c>
      <c r="J1705" s="29" t="s">
        <v>2990</v>
      </c>
      <c r="K1705" s="82" t="s">
        <v>116</v>
      </c>
      <c r="L1705" s="29" t="s">
        <v>2991</v>
      </c>
    </row>
    <row r="1706" spans="1:12" ht="28.8" x14ac:dyDescent="0.3">
      <c r="A1706" s="79">
        <v>245</v>
      </c>
      <c r="B1706" s="60" t="s">
        <v>3858</v>
      </c>
      <c r="C1706" s="60" t="s">
        <v>6322</v>
      </c>
      <c r="D1706" s="29" t="s">
        <v>844</v>
      </c>
      <c r="E1706" s="60" t="str">
        <f>CONCATENATE(Table2[[#This Row],[Original submission point Part 1]],".",Table2[[#This Row],[Original submission point Part 2]])</f>
        <v>182.117</v>
      </c>
      <c r="F1706" s="79">
        <v>182</v>
      </c>
      <c r="G1706" s="79">
        <v>117</v>
      </c>
      <c r="H1706" s="29" t="s">
        <v>2992</v>
      </c>
      <c r="I1706" s="99" t="s">
        <v>16</v>
      </c>
      <c r="J1706" s="29" t="s">
        <v>2993</v>
      </c>
      <c r="K1706" s="82" t="s">
        <v>28</v>
      </c>
      <c r="L1706" s="29" t="s">
        <v>2994</v>
      </c>
    </row>
    <row r="1707" spans="1:12" ht="28.8" x14ac:dyDescent="0.3">
      <c r="A1707" s="79">
        <v>245</v>
      </c>
      <c r="B1707" s="60" t="s">
        <v>3858</v>
      </c>
      <c r="C1707" s="60" t="s">
        <v>6323</v>
      </c>
      <c r="D1707" s="29" t="s">
        <v>844</v>
      </c>
      <c r="E1707" s="60" t="str">
        <f>CONCATENATE(Table2[[#This Row],[Original submission point Part 1]],".",Table2[[#This Row],[Original submission point Part 2]])</f>
        <v>182.172</v>
      </c>
      <c r="F1707" s="79">
        <v>182</v>
      </c>
      <c r="G1707" s="79">
        <v>172</v>
      </c>
      <c r="H1707" s="29" t="s">
        <v>2995</v>
      </c>
      <c r="I1707" s="99" t="s">
        <v>16</v>
      </c>
      <c r="J1707" s="29" t="s">
        <v>2996</v>
      </c>
      <c r="K1707" s="82" t="s">
        <v>28</v>
      </c>
      <c r="L1707" s="29" t="s">
        <v>2997</v>
      </c>
    </row>
    <row r="1708" spans="1:12" ht="28.8" x14ac:dyDescent="0.3">
      <c r="A1708" s="79">
        <v>245</v>
      </c>
      <c r="B1708" s="60" t="s">
        <v>3858</v>
      </c>
      <c r="C1708" s="60" t="s">
        <v>6324</v>
      </c>
      <c r="D1708" s="29" t="s">
        <v>844</v>
      </c>
      <c r="E1708" s="60" t="str">
        <f>CONCATENATE(Table2[[#This Row],[Original submission point Part 1]],".",Table2[[#This Row],[Original submission point Part 2]])</f>
        <v>182.191</v>
      </c>
      <c r="F1708" s="79">
        <v>182</v>
      </c>
      <c r="G1708" s="79">
        <v>191</v>
      </c>
      <c r="H1708" s="29" t="s">
        <v>2998</v>
      </c>
      <c r="I1708" s="99" t="s">
        <v>22</v>
      </c>
      <c r="J1708" s="29" t="s">
        <v>2999</v>
      </c>
      <c r="K1708" s="82" t="s">
        <v>24</v>
      </c>
      <c r="L1708" s="29" t="s">
        <v>3000</v>
      </c>
    </row>
    <row r="1709" spans="1:12" ht="28.8" x14ac:dyDescent="0.3">
      <c r="A1709" s="79">
        <v>245</v>
      </c>
      <c r="B1709" s="60" t="s">
        <v>3858</v>
      </c>
      <c r="C1709" s="60" t="s">
        <v>6325</v>
      </c>
      <c r="D1709" s="29" t="s">
        <v>844</v>
      </c>
      <c r="E1709" s="60" t="str">
        <f>CONCATENATE(Table2[[#This Row],[Original submission point Part 1]],".",Table2[[#This Row],[Original submission point Part 2]])</f>
        <v>182.194</v>
      </c>
      <c r="F1709" s="79">
        <v>182</v>
      </c>
      <c r="G1709" s="79">
        <v>194</v>
      </c>
      <c r="H1709" s="29" t="s">
        <v>3001</v>
      </c>
      <c r="I1709" s="99" t="s">
        <v>159</v>
      </c>
      <c r="J1709" s="29" t="s">
        <v>3002</v>
      </c>
      <c r="K1709" s="82" t="s">
        <v>24</v>
      </c>
      <c r="L1709" s="29" t="s">
        <v>3003</v>
      </c>
    </row>
    <row r="1710" spans="1:12" ht="43.2" x14ac:dyDescent="0.3">
      <c r="A1710" s="79">
        <v>245</v>
      </c>
      <c r="B1710" s="60" t="s">
        <v>3858</v>
      </c>
      <c r="C1710" s="60" t="s">
        <v>6326</v>
      </c>
      <c r="D1710" s="29" t="s">
        <v>1396</v>
      </c>
      <c r="E1710" s="60" t="str">
        <f>CONCATENATE(Table2[[#This Row],[Original submission point Part 1]],".",Table2[[#This Row],[Original submission point Part 2]])</f>
        <v>42.46</v>
      </c>
      <c r="F1710" s="79">
        <v>42</v>
      </c>
      <c r="G1710" s="79">
        <v>46</v>
      </c>
      <c r="H1710" s="29" t="s">
        <v>2808</v>
      </c>
      <c r="I1710" s="99" t="s">
        <v>22</v>
      </c>
      <c r="J1710" s="29" t="s">
        <v>2809</v>
      </c>
      <c r="K1710" s="82" t="s">
        <v>24</v>
      </c>
      <c r="L1710" s="29" t="s">
        <v>2810</v>
      </c>
    </row>
    <row r="1711" spans="1:12" ht="28.8" x14ac:dyDescent="0.3">
      <c r="A1711" s="79">
        <v>245</v>
      </c>
      <c r="B1711" s="60" t="s">
        <v>3858</v>
      </c>
      <c r="C1711" s="60" t="s">
        <v>6327</v>
      </c>
      <c r="D1711" s="29" t="s">
        <v>3004</v>
      </c>
      <c r="E1711" s="60" t="str">
        <f>CONCATENATE(Table2[[#This Row],[Original submission point Part 1]],".",Table2[[#This Row],[Original submission point Part 2]])</f>
        <v>183.20</v>
      </c>
      <c r="F1711" s="79">
        <v>183</v>
      </c>
      <c r="G1711" s="79">
        <v>20</v>
      </c>
      <c r="H1711" s="29" t="s">
        <v>3005</v>
      </c>
      <c r="I1711" s="99" t="s">
        <v>16</v>
      </c>
      <c r="J1711" s="29" t="s">
        <v>3006</v>
      </c>
      <c r="K1711" s="82" t="s">
        <v>28</v>
      </c>
      <c r="L1711" s="29" t="s">
        <v>3007</v>
      </c>
    </row>
    <row r="1712" spans="1:12" ht="28.8" x14ac:dyDescent="0.3">
      <c r="A1712" s="79">
        <v>245</v>
      </c>
      <c r="B1712" s="60" t="s">
        <v>3858</v>
      </c>
      <c r="C1712" s="60" t="s">
        <v>6328</v>
      </c>
      <c r="D1712" s="29" t="s">
        <v>3004</v>
      </c>
      <c r="E1712" s="60" t="str">
        <f>CONCATENATE(Table2[[#This Row],[Original submission point Part 1]],".",Table2[[#This Row],[Original submission point Part 2]])</f>
        <v>183.33</v>
      </c>
      <c r="F1712" s="79">
        <v>183</v>
      </c>
      <c r="G1712" s="79">
        <v>33</v>
      </c>
      <c r="H1712" s="29" t="s">
        <v>3008</v>
      </c>
      <c r="I1712" s="99" t="s">
        <v>16</v>
      </c>
      <c r="J1712" s="29" t="s">
        <v>3009</v>
      </c>
      <c r="K1712" s="82" t="s">
        <v>28</v>
      </c>
      <c r="L1712" s="29" t="s">
        <v>3010</v>
      </c>
    </row>
    <row r="1713" spans="1:12" ht="28.8" x14ac:dyDescent="0.3">
      <c r="A1713" s="79">
        <v>245</v>
      </c>
      <c r="B1713" s="60" t="s">
        <v>3858</v>
      </c>
      <c r="C1713" s="60" t="s">
        <v>6329</v>
      </c>
      <c r="D1713" s="29" t="s">
        <v>3004</v>
      </c>
      <c r="E1713" s="60" t="str">
        <f>CONCATENATE(Table2[[#This Row],[Original submission point Part 1]],".",Table2[[#This Row],[Original submission point Part 2]])</f>
        <v>183.38</v>
      </c>
      <c r="F1713" s="79">
        <v>183</v>
      </c>
      <c r="G1713" s="79">
        <v>38</v>
      </c>
      <c r="H1713" s="29" t="s">
        <v>3011</v>
      </c>
      <c r="I1713" s="99" t="s">
        <v>16</v>
      </c>
      <c r="J1713" s="29" t="s">
        <v>3012</v>
      </c>
      <c r="K1713" s="81" t="s">
        <v>12</v>
      </c>
      <c r="L1713" s="29" t="s">
        <v>2009</v>
      </c>
    </row>
    <row r="1714" spans="1:12" ht="28.8" x14ac:dyDescent="0.3">
      <c r="A1714" s="79">
        <v>245</v>
      </c>
      <c r="B1714" s="60" t="s">
        <v>3858</v>
      </c>
      <c r="C1714" s="60" t="s">
        <v>6330</v>
      </c>
      <c r="D1714" s="29" t="s">
        <v>3004</v>
      </c>
      <c r="E1714" s="60" t="str">
        <f>CONCATENATE(Table2[[#This Row],[Original submission point Part 1]],".",Table2[[#This Row],[Original submission point Part 2]])</f>
        <v>183.96</v>
      </c>
      <c r="F1714" s="79">
        <v>183</v>
      </c>
      <c r="G1714" s="79">
        <v>96</v>
      </c>
      <c r="H1714" s="29" t="s">
        <v>3013</v>
      </c>
      <c r="I1714" s="99" t="s">
        <v>16</v>
      </c>
      <c r="J1714" s="29" t="s">
        <v>3014</v>
      </c>
      <c r="K1714" s="82" t="s">
        <v>28</v>
      </c>
      <c r="L1714" s="29" t="s">
        <v>3015</v>
      </c>
    </row>
    <row r="1715" spans="1:12" ht="28.8" x14ac:dyDescent="0.3">
      <c r="A1715" s="79">
        <v>245</v>
      </c>
      <c r="B1715" s="60" t="s">
        <v>3858</v>
      </c>
      <c r="C1715" s="60" t="s">
        <v>6331</v>
      </c>
      <c r="D1715" s="29" t="s">
        <v>1369</v>
      </c>
      <c r="E1715" s="60" t="str">
        <f>CONCATENATE(Table2[[#This Row],[Original submission point Part 1]],".",Table2[[#This Row],[Original submission point Part 2]])</f>
        <v>185.11</v>
      </c>
      <c r="F1715" s="79">
        <v>185</v>
      </c>
      <c r="G1715" s="79">
        <v>11</v>
      </c>
      <c r="H1715" s="60" t="s">
        <v>3016</v>
      </c>
      <c r="I1715" s="99" t="s">
        <v>114</v>
      </c>
      <c r="J1715" s="29" t="s">
        <v>3017</v>
      </c>
      <c r="K1715" s="81" t="s">
        <v>12</v>
      </c>
      <c r="L1715" s="29" t="s">
        <v>3018</v>
      </c>
    </row>
    <row r="1716" spans="1:12" ht="28.8" x14ac:dyDescent="0.3">
      <c r="A1716" s="79">
        <v>245</v>
      </c>
      <c r="B1716" s="60" t="s">
        <v>3858</v>
      </c>
      <c r="C1716" s="60" t="s">
        <v>6332</v>
      </c>
      <c r="D1716" s="29" t="s">
        <v>1369</v>
      </c>
      <c r="E1716" s="60" t="str">
        <f>CONCATENATE(Table2[[#This Row],[Original submission point Part 1]],".",Table2[[#This Row],[Original submission point Part 2]])</f>
        <v>185.22</v>
      </c>
      <c r="F1716" s="79">
        <v>185</v>
      </c>
      <c r="G1716" s="79">
        <v>22</v>
      </c>
      <c r="H1716" s="29" t="s">
        <v>3019</v>
      </c>
      <c r="I1716" s="99" t="s">
        <v>22</v>
      </c>
      <c r="J1716" s="29" t="s">
        <v>3020</v>
      </c>
      <c r="K1716" s="82" t="s">
        <v>24</v>
      </c>
      <c r="L1716" s="29" t="s">
        <v>3021</v>
      </c>
    </row>
    <row r="1717" spans="1:12" ht="28.8" x14ac:dyDescent="0.3">
      <c r="A1717" s="79">
        <v>245</v>
      </c>
      <c r="B1717" s="60" t="s">
        <v>3858</v>
      </c>
      <c r="C1717" s="60" t="s">
        <v>6333</v>
      </c>
      <c r="D1717" s="60" t="s">
        <v>3022</v>
      </c>
      <c r="E1717" s="60" t="str">
        <f>CONCATENATE(Table2[[#This Row],[Original submission point Part 1]],".",Table2[[#This Row],[Original submission point Part 2]])</f>
        <v>187.6</v>
      </c>
      <c r="F1717" s="79">
        <v>187</v>
      </c>
      <c r="G1717" s="79">
        <v>6</v>
      </c>
      <c r="H1717" s="29" t="s">
        <v>3023</v>
      </c>
      <c r="I1717" s="99" t="s">
        <v>159</v>
      </c>
      <c r="J1717" s="29" t="s">
        <v>3024</v>
      </c>
      <c r="K1717" s="82" t="s">
        <v>24</v>
      </c>
      <c r="L1717" s="29" t="s">
        <v>3025</v>
      </c>
    </row>
    <row r="1718" spans="1:12" ht="57.6" x14ac:dyDescent="0.3">
      <c r="A1718" s="79">
        <v>245</v>
      </c>
      <c r="B1718" s="60" t="s">
        <v>3858</v>
      </c>
      <c r="C1718" s="60" t="s">
        <v>6334</v>
      </c>
      <c r="D1718" s="60" t="s">
        <v>3022</v>
      </c>
      <c r="E1718" s="60" t="str">
        <f>CONCATENATE(Table2[[#This Row],[Original submission point Part 1]],".",Table2[[#This Row],[Original submission point Part 2]])</f>
        <v>187.13</v>
      </c>
      <c r="F1718" s="79">
        <v>187</v>
      </c>
      <c r="G1718" s="79">
        <v>13</v>
      </c>
      <c r="H1718" s="29" t="s">
        <v>3026</v>
      </c>
      <c r="I1718" s="99" t="s">
        <v>22</v>
      </c>
      <c r="J1718" s="29" t="s">
        <v>3027</v>
      </c>
      <c r="K1718" s="82" t="s">
        <v>24</v>
      </c>
      <c r="L1718" s="29" t="s">
        <v>3028</v>
      </c>
    </row>
    <row r="1719" spans="1:12" ht="43.2" x14ac:dyDescent="0.3">
      <c r="A1719" s="79">
        <v>245</v>
      </c>
      <c r="B1719" s="60" t="s">
        <v>3858</v>
      </c>
      <c r="C1719" s="60" t="s">
        <v>6335</v>
      </c>
      <c r="D1719" s="60" t="s">
        <v>3029</v>
      </c>
      <c r="E1719" s="60" t="str">
        <f>CONCATENATE(Table2[[#This Row],[Original submission point Part 1]],".",Table2[[#This Row],[Original submission point Part 2]])</f>
        <v>196.12</v>
      </c>
      <c r="F1719" s="79">
        <v>196</v>
      </c>
      <c r="G1719" s="79">
        <v>12</v>
      </c>
      <c r="H1719" s="29" t="s">
        <v>3030</v>
      </c>
      <c r="I1719" s="99" t="s">
        <v>114</v>
      </c>
      <c r="J1719" s="29" t="s">
        <v>3031</v>
      </c>
      <c r="K1719" s="82" t="s">
        <v>24</v>
      </c>
      <c r="L1719" s="29" t="s">
        <v>3032</v>
      </c>
    </row>
    <row r="1720" spans="1:12" ht="28.8" x14ac:dyDescent="0.3">
      <c r="A1720" s="79">
        <v>245</v>
      </c>
      <c r="B1720" s="60" t="s">
        <v>3858</v>
      </c>
      <c r="C1720" s="60" t="s">
        <v>6336</v>
      </c>
      <c r="D1720" s="35" t="s">
        <v>1791</v>
      </c>
      <c r="E1720" s="60" t="str">
        <f>CONCATENATE(Table2[[#This Row],[Original submission point Part 1]],".",Table2[[#This Row],[Original submission point Part 2]])</f>
        <v>196.58</v>
      </c>
      <c r="F1720" s="79">
        <v>196</v>
      </c>
      <c r="G1720" s="79">
        <v>58</v>
      </c>
      <c r="H1720" s="29" t="s">
        <v>3033</v>
      </c>
      <c r="I1720" s="99" t="s">
        <v>16</v>
      </c>
      <c r="J1720" s="29" t="s">
        <v>3034</v>
      </c>
      <c r="K1720" s="82" t="s">
        <v>28</v>
      </c>
      <c r="L1720" s="29" t="s">
        <v>3035</v>
      </c>
    </row>
    <row r="1721" spans="1:12" ht="28.8" x14ac:dyDescent="0.3">
      <c r="A1721" s="79">
        <v>245</v>
      </c>
      <c r="B1721" s="60" t="s">
        <v>3858</v>
      </c>
      <c r="C1721" s="60" t="s">
        <v>6337</v>
      </c>
      <c r="D1721" s="29" t="s">
        <v>1464</v>
      </c>
      <c r="E1721" s="60" t="str">
        <f>CONCATENATE(Table2[[#This Row],[Original submission point Part 1]],".",Table2[[#This Row],[Original submission point Part 2]])</f>
        <v>55.1</v>
      </c>
      <c r="F1721" s="79">
        <v>55</v>
      </c>
      <c r="G1721" s="79">
        <v>1</v>
      </c>
      <c r="H1721" s="29" t="s">
        <v>2811</v>
      </c>
      <c r="I1721" s="99" t="s">
        <v>22</v>
      </c>
      <c r="J1721" s="29" t="s">
        <v>2812</v>
      </c>
      <c r="K1721" s="82" t="s">
        <v>24</v>
      </c>
      <c r="L1721" s="29" t="s">
        <v>2813</v>
      </c>
    </row>
    <row r="1722" spans="1:12" ht="43.2" x14ac:dyDescent="0.3">
      <c r="A1722" s="79">
        <v>245</v>
      </c>
      <c r="B1722" s="60" t="s">
        <v>3858</v>
      </c>
      <c r="C1722" s="60" t="s">
        <v>6338</v>
      </c>
      <c r="D1722" s="35" t="s">
        <v>1791</v>
      </c>
      <c r="E1722" s="60" t="str">
        <f>CONCATENATE(Table2[[#This Row],[Original submission point Part 1]],".",Table2[[#This Row],[Original submission point Part 2]])</f>
        <v>196.60</v>
      </c>
      <c r="F1722" s="79">
        <v>196</v>
      </c>
      <c r="G1722" s="79">
        <v>60</v>
      </c>
      <c r="H1722" s="29" t="s">
        <v>3036</v>
      </c>
      <c r="I1722" s="99" t="s">
        <v>114</v>
      </c>
      <c r="J1722" s="29" t="s">
        <v>3037</v>
      </c>
      <c r="K1722" s="82" t="s">
        <v>28</v>
      </c>
      <c r="L1722" s="29" t="s">
        <v>3038</v>
      </c>
    </row>
    <row r="1723" spans="1:12" ht="43.2" x14ac:dyDescent="0.3">
      <c r="A1723" s="79">
        <v>245</v>
      </c>
      <c r="B1723" s="60" t="s">
        <v>3858</v>
      </c>
      <c r="C1723" s="60" t="s">
        <v>6339</v>
      </c>
      <c r="D1723" s="35" t="s">
        <v>1791</v>
      </c>
      <c r="E1723" s="60" t="str">
        <f>CONCATENATE(Table2[[#This Row],[Original submission point Part 1]],".",Table2[[#This Row],[Original submission point Part 2]])</f>
        <v>196.61</v>
      </c>
      <c r="F1723" s="79">
        <v>196</v>
      </c>
      <c r="G1723" s="79">
        <v>61</v>
      </c>
      <c r="H1723" s="29" t="s">
        <v>3039</v>
      </c>
      <c r="I1723" s="99" t="s">
        <v>114</v>
      </c>
      <c r="J1723" s="29" t="s">
        <v>3040</v>
      </c>
      <c r="K1723" s="82" t="s">
        <v>28</v>
      </c>
      <c r="L1723" s="29" t="s">
        <v>3041</v>
      </c>
    </row>
    <row r="1724" spans="1:12" ht="43.2" x14ac:dyDescent="0.3">
      <c r="A1724" s="79">
        <v>245</v>
      </c>
      <c r="B1724" s="60" t="s">
        <v>3858</v>
      </c>
      <c r="C1724" s="60" t="s">
        <v>6340</v>
      </c>
      <c r="D1724" s="35" t="s">
        <v>1791</v>
      </c>
      <c r="E1724" s="60" t="str">
        <f>CONCATENATE(Table2[[#This Row],[Original submission point Part 1]],".",Table2[[#This Row],[Original submission point Part 2]])</f>
        <v>196.64</v>
      </c>
      <c r="F1724" s="79">
        <v>196</v>
      </c>
      <c r="G1724" s="79">
        <v>64</v>
      </c>
      <c r="H1724" s="29" t="s">
        <v>3042</v>
      </c>
      <c r="I1724" s="99" t="s">
        <v>16</v>
      </c>
      <c r="J1724" s="29" t="s">
        <v>2864</v>
      </c>
      <c r="K1724" s="82" t="s">
        <v>28</v>
      </c>
      <c r="L1724" s="29" t="s">
        <v>3043</v>
      </c>
    </row>
    <row r="1725" spans="1:12" ht="43.2" x14ac:dyDescent="0.3">
      <c r="A1725" s="79">
        <v>245</v>
      </c>
      <c r="B1725" s="60" t="s">
        <v>3858</v>
      </c>
      <c r="C1725" s="60" t="s">
        <v>6341</v>
      </c>
      <c r="D1725" s="60" t="s">
        <v>3029</v>
      </c>
      <c r="E1725" s="60" t="str">
        <f>CONCATENATE(Table2[[#This Row],[Original submission point Part 1]],".",Table2[[#This Row],[Original submission point Part 2]])</f>
        <v>196.65</v>
      </c>
      <c r="F1725" s="79">
        <v>196</v>
      </c>
      <c r="G1725" s="79">
        <v>65</v>
      </c>
      <c r="H1725" s="29" t="s">
        <v>3044</v>
      </c>
      <c r="I1725" s="99" t="s">
        <v>16</v>
      </c>
      <c r="J1725" s="29" t="s">
        <v>3045</v>
      </c>
      <c r="K1725" s="82" t="s">
        <v>28</v>
      </c>
      <c r="L1725" s="29" t="s">
        <v>3046</v>
      </c>
    </row>
    <row r="1726" spans="1:12" ht="43.2" x14ac:dyDescent="0.3">
      <c r="A1726" s="79">
        <v>245</v>
      </c>
      <c r="B1726" s="60" t="s">
        <v>3858</v>
      </c>
      <c r="C1726" s="60" t="s">
        <v>6342</v>
      </c>
      <c r="D1726" s="60" t="s">
        <v>3047</v>
      </c>
      <c r="E1726" s="60" t="str">
        <f>CONCATENATE(Table2[[#This Row],[Original submission point Part 1]],".",Table2[[#This Row],[Original submission point Part 2]])</f>
        <v>215.1</v>
      </c>
      <c r="F1726" s="79">
        <v>215</v>
      </c>
      <c r="G1726" s="79">
        <v>1</v>
      </c>
      <c r="H1726" s="29" t="s">
        <v>3048</v>
      </c>
      <c r="I1726" s="99" t="s">
        <v>159</v>
      </c>
      <c r="J1726" s="29" t="s">
        <v>3049</v>
      </c>
      <c r="K1726" s="82" t="s">
        <v>24</v>
      </c>
      <c r="L1726" s="29" t="s">
        <v>3050</v>
      </c>
    </row>
    <row r="1727" spans="1:12" ht="28.8" x14ac:dyDescent="0.3">
      <c r="A1727" s="79">
        <v>245</v>
      </c>
      <c r="B1727" s="60" t="s">
        <v>3858</v>
      </c>
      <c r="C1727" s="60" t="s">
        <v>6343</v>
      </c>
      <c r="D1727" s="29" t="s">
        <v>3051</v>
      </c>
      <c r="E1727" s="60" t="str">
        <f>CONCATENATE(Table2[[#This Row],[Original submission point Part 1]],".",Table2[[#This Row],[Original submission point Part 2]])</f>
        <v>229.21</v>
      </c>
      <c r="F1727" s="79">
        <v>229</v>
      </c>
      <c r="G1727" s="79">
        <v>21</v>
      </c>
      <c r="H1727" s="29" t="s">
        <v>3052</v>
      </c>
      <c r="I1727" s="99" t="s">
        <v>16</v>
      </c>
      <c r="J1727" s="29" t="s">
        <v>3053</v>
      </c>
      <c r="K1727" s="82" t="s">
        <v>28</v>
      </c>
      <c r="L1727" s="29" t="s">
        <v>3054</v>
      </c>
    </row>
    <row r="1728" spans="1:12" ht="28.8" x14ac:dyDescent="0.3">
      <c r="A1728" s="79">
        <v>245</v>
      </c>
      <c r="B1728" s="60" t="s">
        <v>3858</v>
      </c>
      <c r="C1728" s="60" t="s">
        <v>6344</v>
      </c>
      <c r="D1728" s="29" t="s">
        <v>3051</v>
      </c>
      <c r="E1728" s="60" t="str">
        <f>CONCATENATE(Table2[[#This Row],[Original submission point Part 1]],".",Table2[[#This Row],[Original submission point Part 2]])</f>
        <v>229.40</v>
      </c>
      <c r="F1728" s="79">
        <v>229</v>
      </c>
      <c r="G1728" s="79">
        <v>40</v>
      </c>
      <c r="H1728" s="29" t="s">
        <v>3055</v>
      </c>
      <c r="I1728" s="99" t="s">
        <v>16</v>
      </c>
      <c r="J1728" s="29" t="s">
        <v>3056</v>
      </c>
      <c r="K1728" s="82" t="s">
        <v>28</v>
      </c>
      <c r="L1728" s="29" t="s">
        <v>3057</v>
      </c>
    </row>
    <row r="1729" spans="1:12" ht="28.8" x14ac:dyDescent="0.3">
      <c r="A1729" s="79">
        <v>245</v>
      </c>
      <c r="B1729" s="60" t="s">
        <v>3858</v>
      </c>
      <c r="C1729" s="60" t="s">
        <v>6345</v>
      </c>
      <c r="D1729" s="37" t="s">
        <v>2775</v>
      </c>
      <c r="E1729" s="60" t="str">
        <f>CONCATENATE(Table2[[#This Row],[Original submission point Part 1]],".",Table2[[#This Row],[Original submission point Part 2]])</f>
        <v>230.2</v>
      </c>
      <c r="F1729" s="79">
        <v>230</v>
      </c>
      <c r="G1729" s="79">
        <v>2</v>
      </c>
      <c r="H1729" s="29" t="s">
        <v>3058</v>
      </c>
      <c r="I1729" s="99" t="s">
        <v>159</v>
      </c>
      <c r="J1729" s="29" t="s">
        <v>3059</v>
      </c>
      <c r="K1729" s="82" t="s">
        <v>24</v>
      </c>
      <c r="L1729" s="29" t="s">
        <v>3060</v>
      </c>
    </row>
    <row r="1730" spans="1:12" ht="28.8" x14ac:dyDescent="0.3">
      <c r="A1730" s="79">
        <v>245</v>
      </c>
      <c r="B1730" s="60" t="s">
        <v>3858</v>
      </c>
      <c r="C1730" s="60" t="s">
        <v>6346</v>
      </c>
      <c r="D1730" s="60" t="s">
        <v>3061</v>
      </c>
      <c r="E1730" s="60" t="str">
        <f>CONCATENATE(Table2[[#This Row],[Original submission point Part 1]],".",Table2[[#This Row],[Original submission point Part 2]])</f>
        <v>230.9</v>
      </c>
      <c r="F1730" s="79">
        <v>230</v>
      </c>
      <c r="G1730" s="79">
        <v>9</v>
      </c>
      <c r="H1730" s="29" t="s">
        <v>3058</v>
      </c>
      <c r="I1730" s="99" t="s">
        <v>159</v>
      </c>
      <c r="J1730" s="29" t="s">
        <v>3059</v>
      </c>
      <c r="K1730" s="82" t="s">
        <v>24</v>
      </c>
      <c r="L1730" s="29" t="s">
        <v>3062</v>
      </c>
    </row>
    <row r="1731" spans="1:12" ht="43.2" x14ac:dyDescent="0.3">
      <c r="A1731" s="79">
        <v>245</v>
      </c>
      <c r="B1731" s="60" t="s">
        <v>3858</v>
      </c>
      <c r="C1731" s="60" t="s">
        <v>6347</v>
      </c>
      <c r="D1731" s="60" t="s">
        <v>3063</v>
      </c>
      <c r="E1731" s="60" t="str">
        <f>CONCATENATE(Table2[[#This Row],[Original submission point Part 1]],".",Table2[[#This Row],[Original submission point Part 2]])</f>
        <v>230.10</v>
      </c>
      <c r="F1731" s="79">
        <v>230</v>
      </c>
      <c r="G1731" s="79">
        <v>10</v>
      </c>
      <c r="H1731" s="29" t="s">
        <v>3058</v>
      </c>
      <c r="I1731" s="99" t="s">
        <v>159</v>
      </c>
      <c r="J1731" s="29" t="s">
        <v>3059</v>
      </c>
      <c r="K1731" s="82" t="s">
        <v>24</v>
      </c>
      <c r="L1731" s="29" t="s">
        <v>3064</v>
      </c>
    </row>
    <row r="1732" spans="1:12" ht="28.8" x14ac:dyDescent="0.3">
      <c r="A1732" s="79">
        <v>245</v>
      </c>
      <c r="B1732" s="60" t="s">
        <v>3858</v>
      </c>
      <c r="C1732" s="60" t="s">
        <v>6348</v>
      </c>
      <c r="D1732" s="29" t="s">
        <v>1464</v>
      </c>
      <c r="E1732" s="60" t="str">
        <f>CONCATENATE(Table2[[#This Row],[Original submission point Part 1]],".",Table2[[#This Row],[Original submission point Part 2]])</f>
        <v>55.9</v>
      </c>
      <c r="F1732" s="79">
        <v>55</v>
      </c>
      <c r="G1732" s="79">
        <v>9</v>
      </c>
      <c r="H1732" s="29" t="s">
        <v>2814</v>
      </c>
      <c r="I1732" s="99" t="s">
        <v>22</v>
      </c>
      <c r="J1732" s="29" t="s">
        <v>2815</v>
      </c>
      <c r="K1732" s="82" t="s">
        <v>24</v>
      </c>
      <c r="L1732" s="29" t="s">
        <v>2816</v>
      </c>
    </row>
    <row r="1733" spans="1:12" ht="28.8" x14ac:dyDescent="0.3">
      <c r="A1733" s="79">
        <v>245</v>
      </c>
      <c r="B1733" s="60" t="s">
        <v>3858</v>
      </c>
      <c r="C1733" s="60" t="s">
        <v>6349</v>
      </c>
      <c r="D1733" s="60" t="s">
        <v>3061</v>
      </c>
      <c r="E1733" s="60" t="str">
        <f>CONCATENATE(Table2[[#This Row],[Original submission point Part 1]],".",Table2[[#This Row],[Original submission point Part 2]])</f>
        <v>230.11</v>
      </c>
      <c r="F1733" s="79">
        <v>230</v>
      </c>
      <c r="G1733" s="79">
        <v>11</v>
      </c>
      <c r="H1733" s="29" t="s">
        <v>3058</v>
      </c>
      <c r="I1733" s="99" t="s">
        <v>159</v>
      </c>
      <c r="J1733" s="29" t="s">
        <v>3059</v>
      </c>
      <c r="K1733" s="82" t="s">
        <v>24</v>
      </c>
      <c r="L1733" s="29" t="s">
        <v>3065</v>
      </c>
    </row>
    <row r="1734" spans="1:12" ht="28.8" x14ac:dyDescent="0.3">
      <c r="A1734" s="79">
        <v>245</v>
      </c>
      <c r="B1734" s="60" t="s">
        <v>3858</v>
      </c>
      <c r="C1734" s="60" t="s">
        <v>6350</v>
      </c>
      <c r="D1734" s="29" t="s">
        <v>3066</v>
      </c>
      <c r="E1734" s="60" t="str">
        <f>CONCATENATE(Table2[[#This Row],[Original submission point Part 1]],".",Table2[[#This Row],[Original submission point Part 2]])</f>
        <v>247.15</v>
      </c>
      <c r="F1734" s="79">
        <v>247</v>
      </c>
      <c r="G1734" s="79">
        <v>15</v>
      </c>
      <c r="H1734" s="29" t="s">
        <v>3067</v>
      </c>
      <c r="I1734" s="99" t="s">
        <v>16</v>
      </c>
      <c r="J1734" s="29" t="s">
        <v>3068</v>
      </c>
      <c r="K1734" s="82" t="s">
        <v>28</v>
      </c>
      <c r="L1734" s="29" t="s">
        <v>3069</v>
      </c>
    </row>
    <row r="1735" spans="1:12" ht="28.8" x14ac:dyDescent="0.3">
      <c r="A1735" s="79">
        <v>245</v>
      </c>
      <c r="B1735" s="60" t="s">
        <v>3858</v>
      </c>
      <c r="C1735" s="60" t="s">
        <v>6351</v>
      </c>
      <c r="D1735" s="29" t="s">
        <v>3066</v>
      </c>
      <c r="E1735" s="60" t="str">
        <f>CONCATENATE(Table2[[#This Row],[Original submission point Part 1]],".",Table2[[#This Row],[Original submission point Part 2]])</f>
        <v>247.15</v>
      </c>
      <c r="F1735" s="79">
        <v>247</v>
      </c>
      <c r="G1735" s="79">
        <v>15</v>
      </c>
      <c r="H1735" s="29" t="s">
        <v>3067</v>
      </c>
      <c r="I1735" s="99" t="s">
        <v>16</v>
      </c>
      <c r="J1735" s="29" t="s">
        <v>3068</v>
      </c>
      <c r="K1735" s="82" t="s">
        <v>28</v>
      </c>
      <c r="L1735" s="29" t="s">
        <v>3069</v>
      </c>
    </row>
    <row r="1736" spans="1:12" ht="43.2" x14ac:dyDescent="0.3">
      <c r="A1736" s="79">
        <v>245</v>
      </c>
      <c r="B1736" s="60" t="s">
        <v>3858</v>
      </c>
      <c r="C1736" s="60" t="s">
        <v>6352</v>
      </c>
      <c r="D1736" s="29" t="s">
        <v>3066</v>
      </c>
      <c r="E1736" s="60" t="str">
        <f>CONCATENATE(Table2[[#This Row],[Original submission point Part 1]],".",Table2[[#This Row],[Original submission point Part 2]])</f>
        <v>247.19</v>
      </c>
      <c r="F1736" s="79">
        <v>247</v>
      </c>
      <c r="G1736" s="79">
        <v>19</v>
      </c>
      <c r="H1736" s="29" t="s">
        <v>3070</v>
      </c>
      <c r="I1736" s="99" t="s">
        <v>16</v>
      </c>
      <c r="J1736" s="29" t="s">
        <v>3071</v>
      </c>
      <c r="K1736" s="82" t="s">
        <v>28</v>
      </c>
      <c r="L1736" s="29" t="s">
        <v>3072</v>
      </c>
    </row>
    <row r="1737" spans="1:12" ht="28.8" x14ac:dyDescent="0.3">
      <c r="A1737" s="79">
        <v>245</v>
      </c>
      <c r="B1737" s="60" t="s">
        <v>3858</v>
      </c>
      <c r="C1737" s="60" t="s">
        <v>6353</v>
      </c>
      <c r="D1737" s="29" t="s">
        <v>3066</v>
      </c>
      <c r="E1737" s="60" t="str">
        <f>CONCATENATE(Table2[[#This Row],[Original submission point Part 1]],".",Table2[[#This Row],[Original submission point Part 2]])</f>
        <v>247.24</v>
      </c>
      <c r="F1737" s="79">
        <v>247</v>
      </c>
      <c r="G1737" s="79">
        <v>24</v>
      </c>
      <c r="H1737" s="29" t="s">
        <v>3073</v>
      </c>
      <c r="I1737" s="99" t="s">
        <v>114</v>
      </c>
      <c r="J1737" s="29" t="s">
        <v>3074</v>
      </c>
      <c r="K1737" s="82" t="s">
        <v>28</v>
      </c>
      <c r="L1737" s="29" t="s">
        <v>3075</v>
      </c>
    </row>
    <row r="1738" spans="1:12" ht="28.8" x14ac:dyDescent="0.3">
      <c r="A1738" s="79">
        <v>245</v>
      </c>
      <c r="B1738" s="60" t="s">
        <v>3858</v>
      </c>
      <c r="C1738" s="60" t="s">
        <v>6354</v>
      </c>
      <c r="D1738" s="29" t="s">
        <v>3066</v>
      </c>
      <c r="E1738" s="60" t="str">
        <f>CONCATENATE(Table2[[#This Row],[Original submission point Part 1]],".",Table2[[#This Row],[Original submission point Part 2]])</f>
        <v>247.28</v>
      </c>
      <c r="F1738" s="79">
        <v>247</v>
      </c>
      <c r="G1738" s="79">
        <v>28</v>
      </c>
      <c r="H1738" s="29" t="s">
        <v>3076</v>
      </c>
      <c r="I1738" s="99" t="s">
        <v>16</v>
      </c>
      <c r="J1738" s="60" t="s">
        <v>3077</v>
      </c>
      <c r="K1738" s="82" t="s">
        <v>28</v>
      </c>
      <c r="L1738" s="29" t="s">
        <v>3078</v>
      </c>
    </row>
    <row r="1739" spans="1:12" ht="28.8" x14ac:dyDescent="0.3">
      <c r="A1739" s="79">
        <v>245</v>
      </c>
      <c r="B1739" s="60" t="s">
        <v>3858</v>
      </c>
      <c r="C1739" s="60" t="s">
        <v>6355</v>
      </c>
      <c r="D1739" s="29" t="s">
        <v>3079</v>
      </c>
      <c r="E1739" s="60" t="str">
        <f>CONCATENATE(Table2[[#This Row],[Original submission point Part 1]],".",Table2[[#This Row],[Original submission point Part 2]])</f>
        <v>255.8</v>
      </c>
      <c r="F1739" s="79">
        <v>255</v>
      </c>
      <c r="G1739" s="79">
        <v>8</v>
      </c>
      <c r="H1739" s="29" t="s">
        <v>3080</v>
      </c>
      <c r="I1739" s="99" t="s">
        <v>16</v>
      </c>
      <c r="J1739" s="29" t="s">
        <v>3081</v>
      </c>
      <c r="K1739" s="82" t="s">
        <v>28</v>
      </c>
      <c r="L1739" s="29" t="s">
        <v>3082</v>
      </c>
    </row>
    <row r="1740" spans="1:12" ht="28.8" x14ac:dyDescent="0.3">
      <c r="A1740" s="79">
        <v>245</v>
      </c>
      <c r="B1740" s="60" t="s">
        <v>3858</v>
      </c>
      <c r="C1740" s="60" t="s">
        <v>6356</v>
      </c>
      <c r="D1740" s="29" t="s">
        <v>3079</v>
      </c>
      <c r="E1740" s="60" t="str">
        <f>CONCATENATE(Table2[[#This Row],[Original submission point Part 1]],".",Table2[[#This Row],[Original submission point Part 2]])</f>
        <v>255.9</v>
      </c>
      <c r="F1740" s="79">
        <v>255</v>
      </c>
      <c r="G1740" s="79">
        <v>9</v>
      </c>
      <c r="H1740" s="29" t="s">
        <v>3083</v>
      </c>
      <c r="I1740" s="99" t="s">
        <v>114</v>
      </c>
      <c r="J1740" s="29" t="s">
        <v>3084</v>
      </c>
      <c r="K1740" s="82" t="s">
        <v>28</v>
      </c>
      <c r="L1740" s="29" t="s">
        <v>3085</v>
      </c>
    </row>
    <row r="1741" spans="1:12" ht="28.8" x14ac:dyDescent="0.3">
      <c r="A1741" s="79">
        <v>245</v>
      </c>
      <c r="B1741" s="60" t="s">
        <v>3858</v>
      </c>
      <c r="C1741" s="60" t="s">
        <v>6357</v>
      </c>
      <c r="D1741" s="29" t="s">
        <v>3079</v>
      </c>
      <c r="E1741" s="60" t="str">
        <f>CONCATENATE(Table2[[#This Row],[Original submission point Part 1]],".",Table2[[#This Row],[Original submission point Part 2]])</f>
        <v>255.10</v>
      </c>
      <c r="F1741" s="79">
        <v>255</v>
      </c>
      <c r="G1741" s="79">
        <v>10</v>
      </c>
      <c r="H1741" s="29" t="s">
        <v>3086</v>
      </c>
      <c r="I1741" s="99" t="s">
        <v>16</v>
      </c>
      <c r="J1741" s="29" t="s">
        <v>3087</v>
      </c>
      <c r="K1741" s="82" t="s">
        <v>28</v>
      </c>
      <c r="L1741" s="29" t="s">
        <v>3088</v>
      </c>
    </row>
    <row r="1742" spans="1:12" ht="28.8" x14ac:dyDescent="0.3">
      <c r="A1742" s="79">
        <v>245</v>
      </c>
      <c r="B1742" s="60" t="s">
        <v>3858</v>
      </c>
      <c r="C1742" s="60" t="s">
        <v>6358</v>
      </c>
      <c r="D1742" s="29" t="s">
        <v>3079</v>
      </c>
      <c r="E1742" s="60" t="str">
        <f>CONCATENATE(Table2[[#This Row],[Original submission point Part 1]],".",Table2[[#This Row],[Original submission point Part 2]])</f>
        <v>255.11</v>
      </c>
      <c r="F1742" s="79">
        <v>255</v>
      </c>
      <c r="G1742" s="79">
        <v>11</v>
      </c>
      <c r="H1742" s="29" t="s">
        <v>3089</v>
      </c>
      <c r="I1742" s="99" t="s">
        <v>16</v>
      </c>
      <c r="J1742" s="29" t="s">
        <v>3090</v>
      </c>
      <c r="K1742" s="82" t="s">
        <v>28</v>
      </c>
      <c r="L1742" s="29" t="s">
        <v>3091</v>
      </c>
    </row>
    <row r="1743" spans="1:12" ht="28.8" x14ac:dyDescent="0.3">
      <c r="A1743" s="79">
        <v>245</v>
      </c>
      <c r="B1743" s="60" t="s">
        <v>3858</v>
      </c>
      <c r="C1743" s="60" t="s">
        <v>6359</v>
      </c>
      <c r="D1743" s="29" t="s">
        <v>2817</v>
      </c>
      <c r="E1743" s="60" t="str">
        <f>CONCATENATE(Table2[[#This Row],[Original submission point Part 1]],".",Table2[[#This Row],[Original submission point Part 2]])</f>
        <v>89.6</v>
      </c>
      <c r="F1743" s="79">
        <v>89</v>
      </c>
      <c r="G1743" s="79">
        <v>6</v>
      </c>
      <c r="H1743" s="29" t="s">
        <v>2818</v>
      </c>
      <c r="I1743" s="99" t="s">
        <v>16</v>
      </c>
      <c r="J1743" s="29" t="s">
        <v>2819</v>
      </c>
      <c r="K1743" s="82" t="s">
        <v>28</v>
      </c>
      <c r="L1743" s="29" t="s">
        <v>2820</v>
      </c>
    </row>
    <row r="1744" spans="1:12" ht="86.4" x14ac:dyDescent="0.3">
      <c r="A1744" s="80">
        <v>247</v>
      </c>
      <c r="B1744" s="60" t="s">
        <v>4417</v>
      </c>
      <c r="C1744" s="60" t="s">
        <v>6360</v>
      </c>
      <c r="D1744" s="60" t="s">
        <v>349</v>
      </c>
      <c r="E1744" s="60" t="str">
        <f>CONCATENATE(Table2[[#This Row],[Original submission point Part 1]],".",Table2[[#This Row],[Original submission point Part 2]])</f>
        <v>132.19</v>
      </c>
      <c r="F1744" s="79">
        <v>132</v>
      </c>
      <c r="G1744" s="79">
        <v>19</v>
      </c>
      <c r="H1744" s="60" t="s">
        <v>4483</v>
      </c>
      <c r="I1744" s="100" t="s">
        <v>16</v>
      </c>
      <c r="J1744" s="60" t="s">
        <v>1193</v>
      </c>
      <c r="K1744" s="82" t="s">
        <v>18</v>
      </c>
      <c r="L1744" s="60" t="s">
        <v>4366</v>
      </c>
    </row>
    <row r="1745" spans="1:12" x14ac:dyDescent="0.3">
      <c r="A1745" s="80">
        <v>247</v>
      </c>
      <c r="B1745" s="60" t="s">
        <v>4417</v>
      </c>
      <c r="C1745" s="60" t="s">
        <v>6361</v>
      </c>
      <c r="D1745" s="60" t="s">
        <v>596</v>
      </c>
      <c r="E1745" s="60" t="str">
        <f>CONCATENATE(Table2[[#This Row],[Original submission point Part 1]],".",Table2[[#This Row],[Original submission point Part 2]])</f>
        <v>165.8</v>
      </c>
      <c r="F1745" s="79">
        <v>165</v>
      </c>
      <c r="G1745" s="79">
        <v>8</v>
      </c>
      <c r="H1745" s="60" t="s">
        <v>3109</v>
      </c>
      <c r="I1745" s="100" t="s">
        <v>16</v>
      </c>
      <c r="J1745" s="60" t="s">
        <v>3110</v>
      </c>
      <c r="K1745" s="82" t="s">
        <v>18</v>
      </c>
      <c r="L1745" s="60" t="s">
        <v>3110</v>
      </c>
    </row>
    <row r="1746" spans="1:12" ht="115.2" x14ac:dyDescent="0.3">
      <c r="A1746" s="80">
        <v>247</v>
      </c>
      <c r="B1746" s="60" t="s">
        <v>4417</v>
      </c>
      <c r="C1746" s="60" t="s">
        <v>6362</v>
      </c>
      <c r="D1746" s="60" t="s">
        <v>596</v>
      </c>
      <c r="E1746" s="60" t="str">
        <f>CONCATENATE(Table2[[#This Row],[Original submission point Part 1]],".",Table2[[#This Row],[Original submission point Part 2]])</f>
        <v>165.25</v>
      </c>
      <c r="F1746" s="79">
        <v>165</v>
      </c>
      <c r="G1746" s="79">
        <v>25</v>
      </c>
      <c r="H1746" s="60" t="s">
        <v>4484</v>
      </c>
      <c r="I1746" s="100" t="s">
        <v>16</v>
      </c>
      <c r="J1746" s="60" t="s">
        <v>3111</v>
      </c>
      <c r="K1746" s="82" t="s">
        <v>18</v>
      </c>
      <c r="L1746" s="60" t="s">
        <v>4367</v>
      </c>
    </row>
    <row r="1747" spans="1:12" ht="72" x14ac:dyDescent="0.3">
      <c r="A1747" s="80">
        <v>247</v>
      </c>
      <c r="B1747" s="60" t="s">
        <v>4417</v>
      </c>
      <c r="C1747" s="60" t="s">
        <v>6363</v>
      </c>
      <c r="D1747" s="60" t="s">
        <v>596</v>
      </c>
      <c r="E1747" s="60" t="str">
        <f>CONCATENATE(Table2[[#This Row],[Original submission point Part 1]],".",Table2[[#This Row],[Original submission point Part 2]])</f>
        <v>165.82</v>
      </c>
      <c r="F1747" s="79">
        <v>165</v>
      </c>
      <c r="G1747" s="79">
        <v>82</v>
      </c>
      <c r="H1747" s="60" t="s">
        <v>4485</v>
      </c>
      <c r="I1747" s="100" t="s">
        <v>16</v>
      </c>
      <c r="J1747" s="60" t="s">
        <v>3112</v>
      </c>
      <c r="K1747" s="82" t="s">
        <v>18</v>
      </c>
      <c r="L1747" s="60" t="s">
        <v>4368</v>
      </c>
    </row>
    <row r="1748" spans="1:12" ht="72" x14ac:dyDescent="0.3">
      <c r="A1748" s="80">
        <v>247</v>
      </c>
      <c r="B1748" s="60" t="s">
        <v>4417</v>
      </c>
      <c r="C1748" s="60" t="s">
        <v>6364</v>
      </c>
      <c r="D1748" s="60" t="s">
        <v>596</v>
      </c>
      <c r="E1748" s="60" t="str">
        <f>CONCATENATE(Table2[[#This Row],[Original submission point Part 1]],".",Table2[[#This Row],[Original submission point Part 2]])</f>
        <v>165.83</v>
      </c>
      <c r="F1748" s="79">
        <v>165</v>
      </c>
      <c r="G1748" s="79">
        <v>83</v>
      </c>
      <c r="H1748" s="60" t="s">
        <v>4369</v>
      </c>
      <c r="I1748" s="100" t="s">
        <v>16</v>
      </c>
      <c r="J1748" s="60" t="s">
        <v>3112</v>
      </c>
      <c r="K1748" s="82" t="s">
        <v>28</v>
      </c>
      <c r="L1748" s="60" t="s">
        <v>4369</v>
      </c>
    </row>
    <row r="1749" spans="1:12" ht="72" x14ac:dyDescent="0.3">
      <c r="A1749" s="80">
        <v>247</v>
      </c>
      <c r="B1749" s="60" t="s">
        <v>4417</v>
      </c>
      <c r="C1749" s="60" t="s">
        <v>6365</v>
      </c>
      <c r="D1749" s="60" t="s">
        <v>596</v>
      </c>
      <c r="E1749" s="60" t="str">
        <f>CONCATENATE(Table2[[#This Row],[Original submission point Part 1]],".",Table2[[#This Row],[Original submission point Part 2]])</f>
        <v>165.84</v>
      </c>
      <c r="F1749" s="79">
        <v>165</v>
      </c>
      <c r="G1749" s="79">
        <v>84</v>
      </c>
      <c r="H1749" s="60" t="s">
        <v>4486</v>
      </c>
      <c r="I1749" s="100" t="s">
        <v>16</v>
      </c>
      <c r="J1749" s="60" t="s">
        <v>3112</v>
      </c>
      <c r="K1749" s="82" t="s">
        <v>18</v>
      </c>
      <c r="L1749" s="60" t="s">
        <v>4370</v>
      </c>
    </row>
    <row r="1750" spans="1:12" ht="72" x14ac:dyDescent="0.3">
      <c r="A1750" s="80">
        <v>247</v>
      </c>
      <c r="B1750" s="60" t="s">
        <v>4417</v>
      </c>
      <c r="C1750" s="60" t="s">
        <v>6366</v>
      </c>
      <c r="D1750" s="60" t="s">
        <v>596</v>
      </c>
      <c r="E1750" s="60" t="str">
        <f>CONCATENATE(Table2[[#This Row],[Original submission point Part 1]],".",Table2[[#This Row],[Original submission point Part 2]])</f>
        <v>165.86</v>
      </c>
      <c r="F1750" s="79">
        <v>165</v>
      </c>
      <c r="G1750" s="79">
        <v>86</v>
      </c>
      <c r="H1750" s="60" t="s">
        <v>4487</v>
      </c>
      <c r="I1750" s="100" t="s">
        <v>16</v>
      </c>
      <c r="J1750" s="60" t="s">
        <v>3112</v>
      </c>
      <c r="K1750" s="82" t="s">
        <v>18</v>
      </c>
      <c r="L1750" s="60" t="s">
        <v>4371</v>
      </c>
    </row>
    <row r="1751" spans="1:12" ht="57.6" x14ac:dyDescent="0.3">
      <c r="A1751" s="80">
        <v>247</v>
      </c>
      <c r="B1751" s="60" t="s">
        <v>4417</v>
      </c>
      <c r="C1751" s="60" t="s">
        <v>6367</v>
      </c>
      <c r="D1751" s="60" t="s">
        <v>1353</v>
      </c>
      <c r="E1751" s="60" t="str">
        <f>CONCATENATE(Table2[[#This Row],[Original submission point Part 1]],".",Table2[[#This Row],[Original submission point Part 2]])</f>
        <v>169.30</v>
      </c>
      <c r="F1751" s="79">
        <v>169</v>
      </c>
      <c r="G1751" s="79">
        <v>30</v>
      </c>
      <c r="H1751" s="60" t="s">
        <v>4488</v>
      </c>
      <c r="I1751" s="100" t="s">
        <v>22</v>
      </c>
      <c r="J1751" s="60" t="s">
        <v>3113</v>
      </c>
      <c r="K1751" s="82" t="s">
        <v>39</v>
      </c>
      <c r="L1751" s="60" t="s">
        <v>3105</v>
      </c>
    </row>
    <row r="1752" spans="1:12" ht="72" x14ac:dyDescent="0.3">
      <c r="A1752" s="80">
        <v>247</v>
      </c>
      <c r="B1752" s="60" t="s">
        <v>4417</v>
      </c>
      <c r="C1752" s="60" t="s">
        <v>6368</v>
      </c>
      <c r="D1752" s="60" t="s">
        <v>1353</v>
      </c>
      <c r="E1752" s="60" t="str">
        <f>CONCATENATE(Table2[[#This Row],[Original submission point Part 1]],".",Table2[[#This Row],[Original submission point Part 2]])</f>
        <v>169.31</v>
      </c>
      <c r="F1752" s="79">
        <v>169</v>
      </c>
      <c r="G1752" s="79">
        <v>31</v>
      </c>
      <c r="H1752" s="60" t="s">
        <v>4489</v>
      </c>
      <c r="I1752" s="100" t="s">
        <v>3114</v>
      </c>
      <c r="J1752" s="60" t="s">
        <v>3115</v>
      </c>
      <c r="K1752" s="82" t="s">
        <v>3104</v>
      </c>
      <c r="L1752" s="60" t="s">
        <v>4372</v>
      </c>
    </row>
    <row r="1753" spans="1:12" ht="72" x14ac:dyDescent="0.3">
      <c r="A1753" s="80">
        <v>247</v>
      </c>
      <c r="B1753" s="60" t="s">
        <v>4417</v>
      </c>
      <c r="C1753" s="60" t="s">
        <v>6369</v>
      </c>
      <c r="D1753" s="60" t="s">
        <v>1353</v>
      </c>
      <c r="E1753" s="60" t="str">
        <f>CONCATENATE(Table2[[#This Row],[Original submission point Part 1]],".",Table2[[#This Row],[Original submission point Part 2]])</f>
        <v>169.34</v>
      </c>
      <c r="F1753" s="79">
        <v>169</v>
      </c>
      <c r="G1753" s="79">
        <v>34</v>
      </c>
      <c r="H1753" s="60" t="s">
        <v>4490</v>
      </c>
      <c r="I1753" s="100" t="s">
        <v>16</v>
      </c>
      <c r="J1753" s="60" t="s">
        <v>1193</v>
      </c>
      <c r="K1753" s="82" t="s">
        <v>18</v>
      </c>
      <c r="L1753" s="60" t="s">
        <v>4373</v>
      </c>
    </row>
    <row r="1754" spans="1:12" ht="158.4" x14ac:dyDescent="0.3">
      <c r="A1754" s="80">
        <v>247</v>
      </c>
      <c r="B1754" s="60" t="s">
        <v>4417</v>
      </c>
      <c r="C1754" s="60" t="s">
        <v>6370</v>
      </c>
      <c r="D1754" s="60" t="s">
        <v>334</v>
      </c>
      <c r="E1754" s="60" t="str">
        <f>CONCATENATE(Table2[[#This Row],[Original submission point Part 1]],".",Table2[[#This Row],[Original submission point Part 2]])</f>
        <v>42.41</v>
      </c>
      <c r="F1754" s="79">
        <v>42</v>
      </c>
      <c r="G1754" s="79">
        <v>41</v>
      </c>
      <c r="H1754" s="60" t="s">
        <v>3100</v>
      </c>
      <c r="I1754" s="100" t="s">
        <v>22</v>
      </c>
      <c r="J1754" s="60" t="s">
        <v>3101</v>
      </c>
      <c r="K1754" s="82" t="s">
        <v>24</v>
      </c>
      <c r="L1754" s="126"/>
    </row>
    <row r="1755" spans="1:12" ht="57.6" x14ac:dyDescent="0.3">
      <c r="A1755" s="80">
        <v>247</v>
      </c>
      <c r="B1755" s="60" t="s">
        <v>4417</v>
      </c>
      <c r="C1755" s="60" t="s">
        <v>6371</v>
      </c>
      <c r="D1755" s="60" t="s">
        <v>359</v>
      </c>
      <c r="E1755" s="60" t="str">
        <f>CONCATENATE(Table2[[#This Row],[Original submission point Part 1]],".",Table2[[#This Row],[Original submission point Part 2]])</f>
        <v>170.30</v>
      </c>
      <c r="F1755" s="79">
        <v>170</v>
      </c>
      <c r="G1755" s="79">
        <v>30</v>
      </c>
      <c r="H1755" s="60" t="s">
        <v>4491</v>
      </c>
      <c r="I1755" s="100" t="s">
        <v>22</v>
      </c>
      <c r="J1755" s="60" t="s">
        <v>3116</v>
      </c>
      <c r="K1755" s="82" t="s">
        <v>39</v>
      </c>
      <c r="L1755" s="60" t="s">
        <v>3105</v>
      </c>
    </row>
    <row r="1756" spans="1:12" ht="57.6" x14ac:dyDescent="0.3">
      <c r="A1756" s="80">
        <v>247</v>
      </c>
      <c r="B1756" s="60" t="s">
        <v>4417</v>
      </c>
      <c r="C1756" s="60" t="s">
        <v>6372</v>
      </c>
      <c r="D1756" s="60" t="s">
        <v>359</v>
      </c>
      <c r="E1756" s="60" t="str">
        <f>CONCATENATE(Table2[[#This Row],[Original submission point Part 1]],".",Table2[[#This Row],[Original submission point Part 2]])</f>
        <v>170.31</v>
      </c>
      <c r="F1756" s="79">
        <v>170</v>
      </c>
      <c r="G1756" s="79">
        <v>31</v>
      </c>
      <c r="H1756" s="60" t="s">
        <v>4492</v>
      </c>
      <c r="I1756" s="100" t="s">
        <v>22</v>
      </c>
      <c r="J1756" s="60" t="s">
        <v>3115</v>
      </c>
      <c r="K1756" s="82" t="s">
        <v>39</v>
      </c>
      <c r="L1756" s="60" t="s">
        <v>4372</v>
      </c>
    </row>
    <row r="1757" spans="1:12" ht="72" x14ac:dyDescent="0.3">
      <c r="A1757" s="80">
        <v>247</v>
      </c>
      <c r="B1757" s="60" t="s">
        <v>4417</v>
      </c>
      <c r="C1757" s="60" t="s">
        <v>6373</v>
      </c>
      <c r="D1757" s="60" t="s">
        <v>359</v>
      </c>
      <c r="E1757" s="60" t="str">
        <f>CONCATENATE(Table2[[#This Row],[Original submission point Part 1]],".",Table2[[#This Row],[Original submission point Part 2]])</f>
        <v>170.34</v>
      </c>
      <c r="F1757" s="79">
        <v>170</v>
      </c>
      <c r="G1757" s="79">
        <v>34</v>
      </c>
      <c r="H1757" s="60" t="s">
        <v>4493</v>
      </c>
      <c r="I1757" s="100" t="s">
        <v>16</v>
      </c>
      <c r="J1757" s="60" t="s">
        <v>1193</v>
      </c>
      <c r="K1757" s="82" t="s">
        <v>18</v>
      </c>
      <c r="L1757" s="60" t="s">
        <v>4373</v>
      </c>
    </row>
    <row r="1758" spans="1:12" ht="72" x14ac:dyDescent="0.3">
      <c r="A1758" s="80">
        <v>247</v>
      </c>
      <c r="B1758" s="60" t="s">
        <v>4417</v>
      </c>
      <c r="C1758" s="60" t="s">
        <v>6374</v>
      </c>
      <c r="D1758" s="60" t="s">
        <v>634</v>
      </c>
      <c r="E1758" s="60" t="str">
        <f>CONCATENATE(Table2[[#This Row],[Original submission point Part 1]],".",Table2[[#This Row],[Original submission point Part 2]])</f>
        <v>172.12</v>
      </c>
      <c r="F1758" s="79">
        <v>172</v>
      </c>
      <c r="G1758" s="79">
        <v>12</v>
      </c>
      <c r="H1758" s="60" t="s">
        <v>4494</v>
      </c>
      <c r="I1758" s="100" t="s">
        <v>16</v>
      </c>
      <c r="J1758" s="60" t="s">
        <v>3117</v>
      </c>
      <c r="K1758" s="82" t="s">
        <v>18</v>
      </c>
      <c r="L1758" s="60" t="s">
        <v>4374</v>
      </c>
    </row>
    <row r="1759" spans="1:12" ht="115.2" x14ac:dyDescent="0.3">
      <c r="A1759" s="80">
        <v>247</v>
      </c>
      <c r="B1759" s="60" t="s">
        <v>4417</v>
      </c>
      <c r="C1759" s="60" t="s">
        <v>6375</v>
      </c>
      <c r="D1759" s="60" t="s">
        <v>634</v>
      </c>
      <c r="E1759" s="60" t="str">
        <f>CONCATENATE(Table2[[#This Row],[Original submission point Part 1]],".",Table2[[#This Row],[Original submission point Part 2]])</f>
        <v>172.75</v>
      </c>
      <c r="F1759" s="79">
        <v>172</v>
      </c>
      <c r="G1759" s="79">
        <v>75</v>
      </c>
      <c r="H1759" s="60" t="s">
        <v>4495</v>
      </c>
      <c r="I1759" s="100" t="s">
        <v>16</v>
      </c>
      <c r="J1759" s="60" t="s">
        <v>3118</v>
      </c>
      <c r="K1759" s="82" t="s">
        <v>18</v>
      </c>
      <c r="L1759" s="60" t="s">
        <v>4375</v>
      </c>
    </row>
    <row r="1760" spans="1:12" ht="72" x14ac:dyDescent="0.3">
      <c r="A1760" s="80">
        <v>247</v>
      </c>
      <c r="B1760" s="60" t="s">
        <v>4417</v>
      </c>
      <c r="C1760" s="60" t="s">
        <v>6376</v>
      </c>
      <c r="D1760" s="60" t="s">
        <v>645</v>
      </c>
      <c r="E1760" s="60" t="str">
        <f>CONCATENATE(Table2[[#This Row],[Original submission point Part 1]],".",Table2[[#This Row],[Original submission point Part 2]])</f>
        <v>173.11</v>
      </c>
      <c r="F1760" s="79">
        <v>173</v>
      </c>
      <c r="G1760" s="79">
        <v>11</v>
      </c>
      <c r="H1760" s="60" t="s">
        <v>4496</v>
      </c>
      <c r="I1760" s="100" t="s">
        <v>16</v>
      </c>
      <c r="J1760" s="60" t="s">
        <v>3117</v>
      </c>
      <c r="K1760" s="82" t="s">
        <v>18</v>
      </c>
      <c r="L1760" s="60" t="s">
        <v>4374</v>
      </c>
    </row>
    <row r="1761" spans="1:12" ht="115.2" x14ac:dyDescent="0.3">
      <c r="A1761" s="80">
        <v>247</v>
      </c>
      <c r="B1761" s="60" t="s">
        <v>4417</v>
      </c>
      <c r="C1761" s="60" t="s">
        <v>6377</v>
      </c>
      <c r="D1761" s="60" t="s">
        <v>645</v>
      </c>
      <c r="E1761" s="60" t="str">
        <f>CONCATENATE(Table2[[#This Row],[Original submission point Part 1]],".",Table2[[#This Row],[Original submission point Part 2]])</f>
        <v>173.75</v>
      </c>
      <c r="F1761" s="79">
        <v>173</v>
      </c>
      <c r="G1761" s="79">
        <v>75</v>
      </c>
      <c r="H1761" s="60" t="s">
        <v>4497</v>
      </c>
      <c r="I1761" s="100" t="s">
        <v>16</v>
      </c>
      <c r="J1761" s="60" t="s">
        <v>3118</v>
      </c>
      <c r="K1761" s="82" t="s">
        <v>18</v>
      </c>
      <c r="L1761" s="60" t="s">
        <v>4376</v>
      </c>
    </row>
    <row r="1762" spans="1:12" ht="72" x14ac:dyDescent="0.3">
      <c r="A1762" s="80">
        <v>247</v>
      </c>
      <c r="B1762" s="60" t="s">
        <v>4417</v>
      </c>
      <c r="C1762" s="60" t="s">
        <v>6378</v>
      </c>
      <c r="D1762" s="60" t="s">
        <v>1418</v>
      </c>
      <c r="E1762" s="60" t="str">
        <f>CONCATENATE(Table2[[#This Row],[Original submission point Part 1]],".",Table2[[#This Row],[Original submission point Part 2]])</f>
        <v>176.78</v>
      </c>
      <c r="F1762" s="79">
        <v>176</v>
      </c>
      <c r="G1762" s="79">
        <v>78</v>
      </c>
      <c r="H1762" s="60" t="s">
        <v>4498</v>
      </c>
      <c r="I1762" s="100" t="s">
        <v>16</v>
      </c>
      <c r="J1762" s="60" t="s">
        <v>3112</v>
      </c>
      <c r="K1762" s="82" t="s">
        <v>18</v>
      </c>
      <c r="L1762" s="60" t="s">
        <v>4377</v>
      </c>
    </row>
    <row r="1763" spans="1:12" ht="273.60000000000002" x14ac:dyDescent="0.3">
      <c r="A1763" s="80">
        <v>247</v>
      </c>
      <c r="B1763" s="60" t="s">
        <v>4417</v>
      </c>
      <c r="C1763" s="60" t="s">
        <v>6379</v>
      </c>
      <c r="D1763" s="60" t="s">
        <v>295</v>
      </c>
      <c r="E1763" s="60" t="str">
        <f>CONCATENATE(Table2[[#This Row],[Original submission point Part 1]],".",Table2[[#This Row],[Original submission point Part 2]])</f>
        <v>182.7</v>
      </c>
      <c r="F1763" s="79">
        <v>182</v>
      </c>
      <c r="G1763" s="79">
        <v>7</v>
      </c>
      <c r="H1763" s="60" t="s">
        <v>4499</v>
      </c>
      <c r="I1763" s="100" t="s">
        <v>114</v>
      </c>
      <c r="J1763" s="60" t="s">
        <v>3119</v>
      </c>
      <c r="K1763" s="82" t="s">
        <v>116</v>
      </c>
      <c r="L1763" s="60" t="s">
        <v>3120</v>
      </c>
    </row>
    <row r="1764" spans="1:12" ht="43.2" x14ac:dyDescent="0.3">
      <c r="A1764" s="80">
        <v>247</v>
      </c>
      <c r="B1764" s="60" t="s">
        <v>4417</v>
      </c>
      <c r="C1764" s="60" t="s">
        <v>6380</v>
      </c>
      <c r="D1764" s="60" t="s">
        <v>295</v>
      </c>
      <c r="E1764" s="60" t="str">
        <f>CONCATENATE(Table2[[#This Row],[Original submission point Part 1]],".",Table2[[#This Row],[Original submission point Part 2]])</f>
        <v>182.142</v>
      </c>
      <c r="F1764" s="79">
        <v>182</v>
      </c>
      <c r="G1764" s="79">
        <v>142</v>
      </c>
      <c r="H1764" s="60" t="s">
        <v>3121</v>
      </c>
      <c r="I1764" s="100" t="s">
        <v>16</v>
      </c>
      <c r="J1764" s="60" t="s">
        <v>3110</v>
      </c>
      <c r="K1764" s="82" t="s">
        <v>18</v>
      </c>
      <c r="L1764" s="60" t="s">
        <v>3110</v>
      </c>
    </row>
    <row r="1765" spans="1:12" ht="158.4" x14ac:dyDescent="0.3">
      <c r="A1765" s="80">
        <v>247</v>
      </c>
      <c r="B1765" s="60" t="s">
        <v>4417</v>
      </c>
      <c r="C1765" s="60" t="s">
        <v>6381</v>
      </c>
      <c r="D1765" s="60" t="s">
        <v>334</v>
      </c>
      <c r="E1765" s="60" t="str">
        <f>CONCATENATE(Table2[[#This Row],[Original submission point Part 1]],".",Table2[[#This Row],[Original submission point Part 2]])</f>
        <v>42.42</v>
      </c>
      <c r="F1765" s="79">
        <v>42</v>
      </c>
      <c r="G1765" s="79">
        <v>42</v>
      </c>
      <c r="H1765" s="123" t="s">
        <v>4500</v>
      </c>
      <c r="I1765" s="100" t="s">
        <v>22</v>
      </c>
      <c r="J1765" s="60" t="s">
        <v>3101</v>
      </c>
      <c r="K1765" s="82" t="s">
        <v>24</v>
      </c>
      <c r="L1765" s="126"/>
    </row>
    <row r="1766" spans="1:12" ht="72" x14ac:dyDescent="0.3">
      <c r="A1766" s="80">
        <v>247</v>
      </c>
      <c r="B1766" s="60" t="s">
        <v>4417</v>
      </c>
      <c r="C1766" s="60" t="s">
        <v>6382</v>
      </c>
      <c r="D1766" s="60" t="s">
        <v>295</v>
      </c>
      <c r="E1766" s="60" t="str">
        <f>CONCATENATE(Table2[[#This Row],[Original submission point Part 1]],".",Table2[[#This Row],[Original submission point Part 2]])</f>
        <v>182.178</v>
      </c>
      <c r="F1766" s="79">
        <v>182</v>
      </c>
      <c r="G1766" s="79">
        <v>178</v>
      </c>
      <c r="H1766" s="60" t="s">
        <v>4501</v>
      </c>
      <c r="I1766" s="100" t="s">
        <v>16</v>
      </c>
      <c r="J1766" s="60" t="s">
        <v>3122</v>
      </c>
      <c r="K1766" s="82" t="s">
        <v>18</v>
      </c>
      <c r="L1766" s="60" t="s">
        <v>4378</v>
      </c>
    </row>
    <row r="1767" spans="1:12" ht="72" x14ac:dyDescent="0.3">
      <c r="A1767" s="80">
        <v>247</v>
      </c>
      <c r="B1767" s="60" t="s">
        <v>4417</v>
      </c>
      <c r="C1767" s="60" t="s">
        <v>6383</v>
      </c>
      <c r="D1767" s="60" t="s">
        <v>295</v>
      </c>
      <c r="E1767" s="60" t="str">
        <f>CONCATENATE(Table2[[#This Row],[Original submission point Part 1]],".",Table2[[#This Row],[Original submission point Part 2]])</f>
        <v>182.202</v>
      </c>
      <c r="F1767" s="79">
        <v>182</v>
      </c>
      <c r="G1767" s="79">
        <v>202</v>
      </c>
      <c r="H1767" s="60" t="s">
        <v>4502</v>
      </c>
      <c r="I1767" s="100" t="s">
        <v>16</v>
      </c>
      <c r="J1767" s="60" t="s">
        <v>3123</v>
      </c>
      <c r="K1767" s="82" t="s">
        <v>18</v>
      </c>
      <c r="L1767" s="60" t="s">
        <v>3124</v>
      </c>
    </row>
    <row r="1768" spans="1:12" ht="43.2" x14ac:dyDescent="0.3">
      <c r="A1768" s="80">
        <v>247</v>
      </c>
      <c r="B1768" s="60" t="s">
        <v>4417</v>
      </c>
      <c r="C1768" s="60" t="s">
        <v>6384</v>
      </c>
      <c r="D1768" s="60" t="s">
        <v>893</v>
      </c>
      <c r="E1768" s="60" t="str">
        <f>CONCATENATE(Table2[[#This Row],[Original submission point Part 1]],".",Table2[[#This Row],[Original submission point Part 2]])</f>
        <v>183.96</v>
      </c>
      <c r="F1768" s="79">
        <v>183</v>
      </c>
      <c r="G1768" s="79">
        <v>96</v>
      </c>
      <c r="H1768" s="60" t="s">
        <v>3125</v>
      </c>
      <c r="I1768" s="100" t="s">
        <v>16</v>
      </c>
      <c r="J1768" s="60" t="s">
        <v>3110</v>
      </c>
      <c r="K1768" s="82" t="s">
        <v>18</v>
      </c>
      <c r="L1768" s="60" t="s">
        <v>3110</v>
      </c>
    </row>
    <row r="1769" spans="1:12" ht="28.8" x14ac:dyDescent="0.3">
      <c r="A1769" s="80">
        <v>247</v>
      </c>
      <c r="B1769" s="60" t="s">
        <v>4417</v>
      </c>
      <c r="C1769" s="60" t="s">
        <v>6385</v>
      </c>
      <c r="D1769" s="60" t="s">
        <v>893</v>
      </c>
      <c r="E1769" s="60" t="str">
        <f>CONCATENATE(Table2[[#This Row],[Original submission point Part 1]],".",Table2[[#This Row],[Original submission point Part 2]])</f>
        <v>183.144</v>
      </c>
      <c r="F1769" s="79">
        <v>183</v>
      </c>
      <c r="G1769" s="79">
        <v>144</v>
      </c>
      <c r="H1769" s="60" t="s">
        <v>4503</v>
      </c>
      <c r="I1769" s="100" t="s">
        <v>22</v>
      </c>
      <c r="J1769" s="60" t="s">
        <v>3126</v>
      </c>
      <c r="K1769" s="82" t="s">
        <v>24</v>
      </c>
      <c r="L1769" s="60"/>
    </row>
    <row r="1770" spans="1:12" ht="43.2" x14ac:dyDescent="0.3">
      <c r="A1770" s="80">
        <v>247</v>
      </c>
      <c r="B1770" s="60" t="s">
        <v>4417</v>
      </c>
      <c r="C1770" s="60" t="s">
        <v>6386</v>
      </c>
      <c r="D1770" s="60" t="s">
        <v>893</v>
      </c>
      <c r="E1770" s="60" t="str">
        <f>CONCATENATE(Table2[[#This Row],[Original submission point Part 1]],".",Table2[[#This Row],[Original submission point Part 2]])</f>
        <v>183.148</v>
      </c>
      <c r="F1770" s="79">
        <v>183</v>
      </c>
      <c r="G1770" s="79">
        <v>148</v>
      </c>
      <c r="H1770" s="60" t="s">
        <v>4504</v>
      </c>
      <c r="I1770" s="100" t="s">
        <v>22</v>
      </c>
      <c r="J1770" s="60" t="s">
        <v>3127</v>
      </c>
      <c r="K1770" s="82" t="s">
        <v>24</v>
      </c>
      <c r="L1770" s="126"/>
    </row>
    <row r="1771" spans="1:12" ht="158.4" x14ac:dyDescent="0.3">
      <c r="A1771" s="80">
        <v>247</v>
      </c>
      <c r="B1771" s="60" t="s">
        <v>4417</v>
      </c>
      <c r="C1771" s="60" t="s">
        <v>6387</v>
      </c>
      <c r="D1771" s="60" t="s">
        <v>734</v>
      </c>
      <c r="E1771" s="60" t="str">
        <f>CONCATENATE(Table2[[#This Row],[Original submission point Part 1]],".",Table2[[#This Row],[Original submission point Part 2]])</f>
        <v>187.14</v>
      </c>
      <c r="F1771" s="79">
        <v>187</v>
      </c>
      <c r="G1771" s="79">
        <v>14</v>
      </c>
      <c r="H1771" s="60" t="s">
        <v>4505</v>
      </c>
      <c r="I1771" s="100" t="s">
        <v>16</v>
      </c>
      <c r="J1771" s="60" t="s">
        <v>3128</v>
      </c>
      <c r="K1771" s="82" t="s">
        <v>18</v>
      </c>
      <c r="L1771" s="60" t="s">
        <v>4379</v>
      </c>
    </row>
    <row r="1772" spans="1:12" ht="72" x14ac:dyDescent="0.3">
      <c r="A1772" s="80">
        <v>247</v>
      </c>
      <c r="B1772" s="60" t="s">
        <v>4417</v>
      </c>
      <c r="C1772" s="60" t="s">
        <v>6388</v>
      </c>
      <c r="D1772" s="60" t="s">
        <v>66</v>
      </c>
      <c r="E1772" s="60" t="str">
        <f>CONCATENATE(Table2[[#This Row],[Original submission point Part 1]],".",Table2[[#This Row],[Original submission point Part 2]])</f>
        <v>208.78</v>
      </c>
      <c r="F1772" s="79">
        <v>208</v>
      </c>
      <c r="G1772" s="79">
        <v>78</v>
      </c>
      <c r="H1772" s="60" t="s">
        <v>4506</v>
      </c>
      <c r="I1772" s="100" t="s">
        <v>16</v>
      </c>
      <c r="J1772" s="60" t="s">
        <v>3112</v>
      </c>
      <c r="K1772" s="82" t="s">
        <v>18</v>
      </c>
      <c r="L1772" s="60" t="s">
        <v>4377</v>
      </c>
    </row>
    <row r="1773" spans="1:12" ht="72" x14ac:dyDescent="0.3">
      <c r="A1773" s="80">
        <v>247</v>
      </c>
      <c r="B1773" s="60" t="s">
        <v>4417</v>
      </c>
      <c r="C1773" s="60" t="s">
        <v>6389</v>
      </c>
      <c r="D1773" s="60" t="s">
        <v>75</v>
      </c>
      <c r="E1773" s="60" t="str">
        <f>CONCATENATE(Table2[[#This Row],[Original submission point Part 1]],".",Table2[[#This Row],[Original submission point Part 2]])</f>
        <v>209.78</v>
      </c>
      <c r="F1773" s="79">
        <v>209</v>
      </c>
      <c r="G1773" s="79">
        <v>78</v>
      </c>
      <c r="H1773" s="60" t="s">
        <v>4507</v>
      </c>
      <c r="I1773" s="100" t="s">
        <v>16</v>
      </c>
      <c r="J1773" s="60" t="s">
        <v>3112</v>
      </c>
      <c r="K1773" s="82" t="s">
        <v>18</v>
      </c>
      <c r="L1773" s="60" t="s">
        <v>4377</v>
      </c>
    </row>
    <row r="1774" spans="1:12" ht="72" x14ac:dyDescent="0.3">
      <c r="A1774" s="80">
        <v>247</v>
      </c>
      <c r="B1774" s="60" t="s">
        <v>4417</v>
      </c>
      <c r="C1774" s="60" t="s">
        <v>6390</v>
      </c>
      <c r="D1774" s="60" t="s">
        <v>77</v>
      </c>
      <c r="E1774" s="60" t="str">
        <f>CONCATENATE(Table2[[#This Row],[Original submission point Part 1]],".",Table2[[#This Row],[Original submission point Part 2]])</f>
        <v>210.78</v>
      </c>
      <c r="F1774" s="79">
        <v>210</v>
      </c>
      <c r="G1774" s="79">
        <v>78</v>
      </c>
      <c r="H1774" s="60" t="s">
        <v>4506</v>
      </c>
      <c r="I1774" s="100" t="s">
        <v>16</v>
      </c>
      <c r="J1774" s="60" t="s">
        <v>3112</v>
      </c>
      <c r="K1774" s="82" t="s">
        <v>18</v>
      </c>
      <c r="L1774" s="60" t="s">
        <v>4377</v>
      </c>
    </row>
    <row r="1775" spans="1:12" ht="86.4" x14ac:dyDescent="0.3">
      <c r="A1775" s="80">
        <v>247</v>
      </c>
      <c r="B1775" s="60" t="s">
        <v>4417</v>
      </c>
      <c r="C1775" s="60" t="s">
        <v>6391</v>
      </c>
      <c r="D1775" s="60" t="s">
        <v>79</v>
      </c>
      <c r="E1775" s="60" t="str">
        <f>CONCATENATE(Table2[[#This Row],[Original submission point Part 1]],".",Table2[[#This Row],[Original submission point Part 2]])</f>
        <v>229.44</v>
      </c>
      <c r="F1775" s="79">
        <v>229</v>
      </c>
      <c r="G1775" s="79">
        <v>44</v>
      </c>
      <c r="H1775" s="60" t="s">
        <v>4508</v>
      </c>
      <c r="I1775" s="100" t="s">
        <v>22</v>
      </c>
      <c r="J1775" s="60" t="s">
        <v>3129</v>
      </c>
      <c r="K1775" s="82" t="s">
        <v>24</v>
      </c>
      <c r="L1775" s="60"/>
    </row>
    <row r="1776" spans="1:12" ht="158.4" x14ac:dyDescent="0.3">
      <c r="A1776" s="80">
        <v>247</v>
      </c>
      <c r="B1776" s="60" t="s">
        <v>4417</v>
      </c>
      <c r="C1776" s="60" t="s">
        <v>6392</v>
      </c>
      <c r="D1776" s="60" t="s">
        <v>456</v>
      </c>
      <c r="E1776" s="60" t="str">
        <f>CONCATENATE(Table2[[#This Row],[Original submission point Part 1]],".",Table2[[#This Row],[Original submission point Part 2]])</f>
        <v>53.12</v>
      </c>
      <c r="F1776" s="79">
        <v>53</v>
      </c>
      <c r="G1776" s="79">
        <v>12</v>
      </c>
      <c r="H1776" s="60" t="s">
        <v>4509</v>
      </c>
      <c r="I1776" s="100" t="s">
        <v>3102</v>
      </c>
      <c r="J1776" s="60" t="s">
        <v>3103</v>
      </c>
      <c r="K1776" s="82" t="s">
        <v>3104</v>
      </c>
      <c r="L1776" s="60" t="s">
        <v>3105</v>
      </c>
    </row>
    <row r="1777" spans="1:12" ht="129.6" x14ac:dyDescent="0.3">
      <c r="A1777" s="80">
        <v>247</v>
      </c>
      <c r="B1777" s="60" t="s">
        <v>4417</v>
      </c>
      <c r="C1777" s="60" t="s">
        <v>6393</v>
      </c>
      <c r="D1777" s="60" t="s">
        <v>85</v>
      </c>
      <c r="E1777" s="60" t="str">
        <f>CONCATENATE(Table2[[#This Row],[Original submission point Part 1]],".",Table2[[#This Row],[Original submission point Part 2]])</f>
        <v>245.5</v>
      </c>
      <c r="F1777" s="79">
        <v>245</v>
      </c>
      <c r="G1777" s="79">
        <v>5</v>
      </c>
      <c r="H1777" s="60" t="s">
        <v>4510</v>
      </c>
      <c r="I1777" s="100" t="s">
        <v>16</v>
      </c>
      <c r="J1777" s="60" t="s">
        <v>3130</v>
      </c>
      <c r="K1777" s="82" t="s">
        <v>18</v>
      </c>
      <c r="L1777" s="60" t="s">
        <v>4380</v>
      </c>
    </row>
    <row r="1778" spans="1:12" ht="244.8" x14ac:dyDescent="0.3">
      <c r="A1778" s="80">
        <v>247</v>
      </c>
      <c r="B1778" s="60" t="s">
        <v>4417</v>
      </c>
      <c r="C1778" s="60" t="s">
        <v>6394</v>
      </c>
      <c r="D1778" s="60" t="s">
        <v>85</v>
      </c>
      <c r="E1778" s="60" t="str">
        <f>CONCATENATE(Table2[[#This Row],[Original submission point Part 1]],".",Table2[[#This Row],[Original submission point Part 2]])</f>
        <v>245.25</v>
      </c>
      <c r="F1778" s="79">
        <v>245</v>
      </c>
      <c r="G1778" s="79">
        <v>25</v>
      </c>
      <c r="H1778" s="127" t="s">
        <v>3131</v>
      </c>
      <c r="I1778" s="100" t="s">
        <v>16</v>
      </c>
      <c r="J1778" s="60" t="s">
        <v>3128</v>
      </c>
      <c r="K1778" s="82" t="s">
        <v>18</v>
      </c>
      <c r="L1778" s="60" t="s">
        <v>4381</v>
      </c>
    </row>
    <row r="1779" spans="1:12" ht="86.4" x14ac:dyDescent="0.3">
      <c r="A1779" s="80">
        <v>247</v>
      </c>
      <c r="B1779" s="60" t="s">
        <v>4417</v>
      </c>
      <c r="C1779" s="60" t="s">
        <v>6395</v>
      </c>
      <c r="D1779" s="60" t="s">
        <v>85</v>
      </c>
      <c r="E1779" s="60" t="str">
        <f>CONCATENATE(Table2[[#This Row],[Original submission point Part 1]],".",Table2[[#This Row],[Original submission point Part 2]])</f>
        <v>245.38</v>
      </c>
      <c r="F1779" s="79">
        <v>245</v>
      </c>
      <c r="G1779" s="79">
        <v>38</v>
      </c>
      <c r="H1779" s="60" t="s">
        <v>4511</v>
      </c>
      <c r="I1779" s="100" t="s">
        <v>16</v>
      </c>
      <c r="J1779" s="60" t="s">
        <v>3132</v>
      </c>
      <c r="K1779" s="82" t="s">
        <v>18</v>
      </c>
      <c r="L1779" s="60" t="s">
        <v>4382</v>
      </c>
    </row>
    <row r="1780" spans="1:12" ht="43.2" x14ac:dyDescent="0.3">
      <c r="A1780" s="80">
        <v>247</v>
      </c>
      <c r="B1780" s="60" t="s">
        <v>4417</v>
      </c>
      <c r="C1780" s="60" t="s">
        <v>6396</v>
      </c>
      <c r="D1780" s="60" t="s">
        <v>85</v>
      </c>
      <c r="E1780" s="60" t="str">
        <f>CONCATENATE(Table2[[#This Row],[Original submission point Part 1]],".",Table2[[#This Row],[Original submission point Part 2]])</f>
        <v>245.62</v>
      </c>
      <c r="F1780" s="79">
        <v>245</v>
      </c>
      <c r="G1780" s="79">
        <v>62</v>
      </c>
      <c r="H1780" s="60" t="s">
        <v>4512</v>
      </c>
      <c r="I1780" s="100" t="s">
        <v>16</v>
      </c>
      <c r="J1780" s="60" t="s">
        <v>3110</v>
      </c>
      <c r="K1780" s="82" t="s">
        <v>18</v>
      </c>
      <c r="L1780" s="60" t="s">
        <v>3110</v>
      </c>
    </row>
    <row r="1781" spans="1:12" ht="57.6" x14ac:dyDescent="0.3">
      <c r="A1781" s="80">
        <v>247</v>
      </c>
      <c r="B1781" s="60" t="s">
        <v>4417</v>
      </c>
      <c r="C1781" s="60" t="s">
        <v>6397</v>
      </c>
      <c r="D1781" s="60" t="s">
        <v>85</v>
      </c>
      <c r="E1781" s="60" t="str">
        <f>CONCATENATE(Table2[[#This Row],[Original submission point Part 1]],".",Table2[[#This Row],[Original submission point Part 2]])</f>
        <v>245.63</v>
      </c>
      <c r="F1781" s="79">
        <v>245</v>
      </c>
      <c r="G1781" s="79">
        <v>63</v>
      </c>
      <c r="H1781" s="60" t="s">
        <v>4513</v>
      </c>
      <c r="I1781" s="100" t="s">
        <v>16</v>
      </c>
      <c r="J1781" s="60" t="s">
        <v>3110</v>
      </c>
      <c r="K1781" s="82" t="s">
        <v>18</v>
      </c>
      <c r="L1781" s="60" t="s">
        <v>3110</v>
      </c>
    </row>
    <row r="1782" spans="1:12" ht="216" x14ac:dyDescent="0.3">
      <c r="A1782" s="80">
        <v>247</v>
      </c>
      <c r="B1782" s="60" t="s">
        <v>4417</v>
      </c>
      <c r="C1782" s="60" t="s">
        <v>6398</v>
      </c>
      <c r="D1782" s="60" t="s">
        <v>85</v>
      </c>
      <c r="E1782" s="60" t="str">
        <f>CONCATENATE(Table2[[#This Row],[Original submission point Part 1]],".",Table2[[#This Row],[Original submission point Part 2]])</f>
        <v>245.64</v>
      </c>
      <c r="F1782" s="79">
        <v>245</v>
      </c>
      <c r="G1782" s="79">
        <v>64</v>
      </c>
      <c r="H1782" s="60" t="s">
        <v>4514</v>
      </c>
      <c r="I1782" s="100" t="s">
        <v>16</v>
      </c>
      <c r="J1782" s="60" t="s">
        <v>3112</v>
      </c>
      <c r="K1782" s="82" t="s">
        <v>18</v>
      </c>
      <c r="L1782" s="60" t="s">
        <v>4383</v>
      </c>
    </row>
    <row r="1783" spans="1:12" ht="72" x14ac:dyDescent="0.3">
      <c r="A1783" s="80">
        <v>247</v>
      </c>
      <c r="B1783" s="60" t="s">
        <v>4417</v>
      </c>
      <c r="C1783" s="60" t="s">
        <v>6399</v>
      </c>
      <c r="D1783" s="60" t="s">
        <v>85</v>
      </c>
      <c r="E1783" s="60" t="str">
        <f>CONCATENATE(Table2[[#This Row],[Original submission point Part 1]],".",Table2[[#This Row],[Original submission point Part 2]])</f>
        <v>245.68</v>
      </c>
      <c r="F1783" s="79">
        <v>245</v>
      </c>
      <c r="G1783" s="79">
        <v>68</v>
      </c>
      <c r="H1783" s="60" t="s">
        <v>4515</v>
      </c>
      <c r="I1783" s="100" t="s">
        <v>16</v>
      </c>
      <c r="J1783" s="60" t="s">
        <v>3133</v>
      </c>
      <c r="K1783" s="82" t="s">
        <v>18</v>
      </c>
      <c r="L1783" s="60" t="s">
        <v>4384</v>
      </c>
    </row>
    <row r="1784" spans="1:12" ht="43.2" x14ac:dyDescent="0.3">
      <c r="A1784" s="80">
        <v>247</v>
      </c>
      <c r="B1784" s="60" t="s">
        <v>4417</v>
      </c>
      <c r="C1784" s="60" t="s">
        <v>6400</v>
      </c>
      <c r="D1784" s="60" t="s">
        <v>85</v>
      </c>
      <c r="E1784" s="60" t="str">
        <f>CONCATENATE(Table2[[#This Row],[Original submission point Part 1]],".",Table2[[#This Row],[Original submission point Part 2]])</f>
        <v>245.71</v>
      </c>
      <c r="F1784" s="79">
        <v>245</v>
      </c>
      <c r="G1784" s="79">
        <v>71</v>
      </c>
      <c r="H1784" s="60" t="s">
        <v>4385</v>
      </c>
      <c r="I1784" s="100" t="s">
        <v>16</v>
      </c>
      <c r="J1784" s="60" t="s">
        <v>3134</v>
      </c>
      <c r="K1784" s="82" t="s">
        <v>18</v>
      </c>
      <c r="L1784" s="60" t="s">
        <v>4385</v>
      </c>
    </row>
    <row r="1785" spans="1:12" ht="244.8" x14ac:dyDescent="0.3">
      <c r="A1785" s="80">
        <v>247</v>
      </c>
      <c r="B1785" s="60" t="s">
        <v>4417</v>
      </c>
      <c r="C1785" s="60" t="s">
        <v>6401</v>
      </c>
      <c r="D1785" s="60" t="s">
        <v>85</v>
      </c>
      <c r="E1785" s="60" t="str">
        <f>CONCATENATE(Table2[[#This Row],[Original submission point Part 1]],".",Table2[[#This Row],[Original submission point Part 2]])</f>
        <v>245.82</v>
      </c>
      <c r="F1785" s="79">
        <v>245</v>
      </c>
      <c r="G1785" s="79">
        <v>82</v>
      </c>
      <c r="H1785" s="60" t="s">
        <v>4516</v>
      </c>
      <c r="I1785" s="100" t="s">
        <v>16</v>
      </c>
      <c r="J1785" s="60" t="s">
        <v>3135</v>
      </c>
      <c r="K1785" s="82" t="s">
        <v>18</v>
      </c>
      <c r="L1785" s="60" t="s">
        <v>4386</v>
      </c>
    </row>
    <row r="1786" spans="1:12" ht="28.8" x14ac:dyDescent="0.3">
      <c r="A1786" s="80">
        <v>247</v>
      </c>
      <c r="B1786" s="60" t="s">
        <v>4417</v>
      </c>
      <c r="C1786" s="60" t="s">
        <v>6402</v>
      </c>
      <c r="D1786" s="60" t="s">
        <v>85</v>
      </c>
      <c r="E1786" s="60" t="str">
        <f>CONCATENATE(Table2[[#This Row],[Original submission point Part 1]],".",Table2[[#This Row],[Original submission point Part 2]])</f>
        <v>245.88</v>
      </c>
      <c r="F1786" s="79">
        <v>245</v>
      </c>
      <c r="G1786" s="79">
        <v>88</v>
      </c>
      <c r="H1786" s="60" t="s">
        <v>4387</v>
      </c>
      <c r="I1786" s="100" t="s">
        <v>16</v>
      </c>
      <c r="J1786" s="60" t="s">
        <v>3122</v>
      </c>
      <c r="K1786" s="82" t="s">
        <v>18</v>
      </c>
      <c r="L1786" s="60" t="s">
        <v>4387</v>
      </c>
    </row>
    <row r="1787" spans="1:12" ht="72" x14ac:dyDescent="0.3">
      <c r="A1787" s="80">
        <v>247</v>
      </c>
      <c r="B1787" s="60" t="s">
        <v>4417</v>
      </c>
      <c r="C1787" s="60" t="s">
        <v>6403</v>
      </c>
      <c r="D1787" s="60" t="s">
        <v>456</v>
      </c>
      <c r="E1787" s="60" t="str">
        <f>CONCATENATE(Table2[[#This Row],[Original submission point Part 1]],".",Table2[[#This Row],[Original submission point Part 2]])</f>
        <v>53.15</v>
      </c>
      <c r="F1787" s="79">
        <v>53</v>
      </c>
      <c r="G1787" s="79">
        <v>15</v>
      </c>
      <c r="H1787" s="60" t="s">
        <v>4517</v>
      </c>
      <c r="I1787" s="100" t="s">
        <v>16</v>
      </c>
      <c r="J1787" s="60" t="s">
        <v>1193</v>
      </c>
      <c r="K1787" s="82" t="s">
        <v>18</v>
      </c>
      <c r="L1787" s="60" t="s">
        <v>4366</v>
      </c>
    </row>
    <row r="1788" spans="1:12" ht="72" x14ac:dyDescent="0.3">
      <c r="A1788" s="80">
        <v>247</v>
      </c>
      <c r="B1788" s="60" t="s">
        <v>4417</v>
      </c>
      <c r="C1788" s="60" t="s">
        <v>6404</v>
      </c>
      <c r="D1788" s="60" t="s">
        <v>85</v>
      </c>
      <c r="E1788" s="60" t="str">
        <f>CONCATENATE(Table2[[#This Row],[Original submission point Part 1]],".",Table2[[#This Row],[Original submission point Part 2]])</f>
        <v>245.92</v>
      </c>
      <c r="F1788" s="79">
        <v>245</v>
      </c>
      <c r="G1788" s="79">
        <v>92</v>
      </c>
      <c r="H1788" s="60" t="s">
        <v>4518</v>
      </c>
      <c r="I1788" s="100" t="s">
        <v>16</v>
      </c>
      <c r="J1788" s="60" t="s">
        <v>1193</v>
      </c>
      <c r="K1788" s="82" t="s">
        <v>18</v>
      </c>
      <c r="L1788" s="60" t="s">
        <v>4388</v>
      </c>
    </row>
    <row r="1789" spans="1:12" ht="172.8" x14ac:dyDescent="0.3">
      <c r="A1789" s="80">
        <v>247</v>
      </c>
      <c r="B1789" s="60" t="s">
        <v>4417</v>
      </c>
      <c r="C1789" s="60" t="s">
        <v>6405</v>
      </c>
      <c r="D1789" s="60" t="s">
        <v>85</v>
      </c>
      <c r="E1789" s="60" t="str">
        <f>CONCATENATE(Table2[[#This Row],[Original submission point Part 1]],".",Table2[[#This Row],[Original submission point Part 2]])</f>
        <v>245.95</v>
      </c>
      <c r="F1789" s="79">
        <v>245</v>
      </c>
      <c r="G1789" s="79">
        <v>95</v>
      </c>
      <c r="H1789" s="60" t="s">
        <v>4519</v>
      </c>
      <c r="I1789" s="100" t="s">
        <v>16</v>
      </c>
      <c r="J1789" s="60" t="s">
        <v>3136</v>
      </c>
      <c r="K1789" s="82" t="s">
        <v>18</v>
      </c>
      <c r="L1789" s="60" t="s">
        <v>4389</v>
      </c>
    </row>
    <row r="1790" spans="1:12" ht="144" x14ac:dyDescent="0.3">
      <c r="A1790" s="80">
        <v>247</v>
      </c>
      <c r="B1790" s="60" t="s">
        <v>4417</v>
      </c>
      <c r="C1790" s="60" t="s">
        <v>6406</v>
      </c>
      <c r="D1790" s="60" t="s">
        <v>85</v>
      </c>
      <c r="E1790" s="60" t="str">
        <f>CONCATENATE(Table2[[#This Row],[Original submission point Part 1]],".",Table2[[#This Row],[Original submission point Part 2]])</f>
        <v>245.96</v>
      </c>
      <c r="F1790" s="79">
        <v>245</v>
      </c>
      <c r="G1790" s="79">
        <v>96</v>
      </c>
      <c r="H1790" s="60" t="s">
        <v>4520</v>
      </c>
      <c r="I1790" s="100" t="s">
        <v>16</v>
      </c>
      <c r="J1790" s="60" t="s">
        <v>3137</v>
      </c>
      <c r="K1790" s="82" t="s">
        <v>18</v>
      </c>
      <c r="L1790" s="60" t="s">
        <v>4390</v>
      </c>
    </row>
    <row r="1791" spans="1:12" ht="158.4" x14ac:dyDescent="0.3">
      <c r="A1791" s="80">
        <v>247</v>
      </c>
      <c r="B1791" s="60" t="s">
        <v>4417</v>
      </c>
      <c r="C1791" s="60" t="s">
        <v>6407</v>
      </c>
      <c r="D1791" s="60" t="s">
        <v>85</v>
      </c>
      <c r="E1791" s="60" t="str">
        <f>CONCATENATE(Table2[[#This Row],[Original submission point Part 1]],".",Table2[[#This Row],[Original submission point Part 2]])</f>
        <v>245.105</v>
      </c>
      <c r="F1791" s="79">
        <v>245</v>
      </c>
      <c r="G1791" s="79">
        <v>105</v>
      </c>
      <c r="H1791" s="60" t="s">
        <v>4521</v>
      </c>
      <c r="I1791" s="100" t="s">
        <v>16</v>
      </c>
      <c r="J1791" s="60" t="s">
        <v>3107</v>
      </c>
      <c r="K1791" s="82" t="s">
        <v>18</v>
      </c>
      <c r="L1791" s="60" t="s">
        <v>4391</v>
      </c>
    </row>
    <row r="1792" spans="1:12" ht="273.60000000000002" x14ac:dyDescent="0.3">
      <c r="A1792" s="80">
        <v>247</v>
      </c>
      <c r="B1792" s="60" t="s">
        <v>4417</v>
      </c>
      <c r="C1792" s="60" t="s">
        <v>6408</v>
      </c>
      <c r="D1792" s="60" t="s">
        <v>85</v>
      </c>
      <c r="E1792" s="60" t="str">
        <f>CONCATENATE(Table2[[#This Row],[Original submission point Part 1]],".",Table2[[#This Row],[Original submission point Part 2]])</f>
        <v>245.118</v>
      </c>
      <c r="F1792" s="79">
        <v>245</v>
      </c>
      <c r="G1792" s="79">
        <v>118</v>
      </c>
      <c r="H1792" s="60" t="s">
        <v>4522</v>
      </c>
      <c r="I1792" s="100" t="s">
        <v>16</v>
      </c>
      <c r="J1792" s="60" t="s">
        <v>3123</v>
      </c>
      <c r="K1792" s="82" t="s">
        <v>18</v>
      </c>
      <c r="L1792" s="60" t="s">
        <v>4392</v>
      </c>
    </row>
    <row r="1793" spans="1:12" ht="259.2" x14ac:dyDescent="0.3">
      <c r="A1793" s="80">
        <v>247</v>
      </c>
      <c r="B1793" s="60" t="s">
        <v>4417</v>
      </c>
      <c r="C1793" s="60" t="s">
        <v>6409</v>
      </c>
      <c r="D1793" s="60" t="s">
        <v>496</v>
      </c>
      <c r="E1793" s="60" t="str">
        <f>CONCATENATE(Table2[[#This Row],[Original submission point Part 1]],".",Table2[[#This Row],[Original submission point Part 2]])</f>
        <v>251.87</v>
      </c>
      <c r="F1793" s="79">
        <v>251</v>
      </c>
      <c r="G1793" s="79">
        <v>87</v>
      </c>
      <c r="H1793" s="60" t="s">
        <v>4523</v>
      </c>
      <c r="I1793" s="100" t="s">
        <v>16</v>
      </c>
      <c r="J1793" s="60" t="s">
        <v>3138</v>
      </c>
      <c r="K1793" s="82" t="s">
        <v>116</v>
      </c>
      <c r="L1793" s="60" t="s">
        <v>3139</v>
      </c>
    </row>
    <row r="1794" spans="1:12" ht="259.2" x14ac:dyDescent="0.3">
      <c r="A1794" s="80">
        <v>247</v>
      </c>
      <c r="B1794" s="60" t="s">
        <v>4417</v>
      </c>
      <c r="C1794" s="60" t="s">
        <v>6410</v>
      </c>
      <c r="D1794" s="60" t="s">
        <v>497</v>
      </c>
      <c r="E1794" s="60" t="str">
        <f>CONCATENATE(Table2[[#This Row],[Original submission point Part 1]],".",Table2[[#This Row],[Original submission point Part 2]])</f>
        <v>252.87</v>
      </c>
      <c r="F1794" s="79">
        <v>252</v>
      </c>
      <c r="G1794" s="79">
        <v>87</v>
      </c>
      <c r="H1794" s="60" t="s">
        <v>4523</v>
      </c>
      <c r="I1794" s="100" t="s">
        <v>16</v>
      </c>
      <c r="J1794" s="60" t="s">
        <v>3138</v>
      </c>
      <c r="K1794" s="82" t="s">
        <v>116</v>
      </c>
      <c r="L1794" s="60" t="s">
        <v>3139</v>
      </c>
    </row>
    <row r="1795" spans="1:12" ht="86.4" x14ac:dyDescent="0.3">
      <c r="A1795" s="26">
        <v>247</v>
      </c>
      <c r="B1795" s="27" t="s">
        <v>4417</v>
      </c>
      <c r="C1795" s="27" t="s">
        <v>6411</v>
      </c>
      <c r="D1795" s="25" t="s">
        <v>3845</v>
      </c>
      <c r="E1795" s="27" t="str">
        <f>CONCATENATE(Table2[[#This Row],[Original submission point Part 1]],".",Table2[[#This Row],[Original submission point Part 2]])</f>
        <v>182.15</v>
      </c>
      <c r="F1795" s="26">
        <v>182</v>
      </c>
      <c r="G1795" s="26">
        <v>15</v>
      </c>
      <c r="H1795" s="25" t="s">
        <v>4245</v>
      </c>
      <c r="I1795" s="104" t="s">
        <v>851</v>
      </c>
      <c r="J1795" s="25" t="s">
        <v>4247</v>
      </c>
      <c r="K1795" s="58" t="s">
        <v>69</v>
      </c>
      <c r="L1795" s="25" t="s">
        <v>4246</v>
      </c>
    </row>
    <row r="1796" spans="1:12" ht="129.6" x14ac:dyDescent="0.3">
      <c r="A1796" s="151">
        <v>247</v>
      </c>
      <c r="B1796" s="152" t="s">
        <v>4417</v>
      </c>
      <c r="C1796" s="153" t="s">
        <v>7511</v>
      </c>
      <c r="D1796" s="151" t="s">
        <v>4417</v>
      </c>
      <c r="E1796" s="152" t="s">
        <v>3848</v>
      </c>
      <c r="F1796" s="151" t="s">
        <v>7512</v>
      </c>
      <c r="G1796" s="151">
        <v>183</v>
      </c>
      <c r="H1796" s="154"/>
      <c r="I1796" s="155" t="s">
        <v>22</v>
      </c>
      <c r="J1796" s="154" t="s">
        <v>7509</v>
      </c>
      <c r="K1796" s="156" t="s">
        <v>24</v>
      </c>
      <c r="L1796" s="154" t="s">
        <v>7510</v>
      </c>
    </row>
    <row r="1797" spans="1:12" ht="72" x14ac:dyDescent="0.3">
      <c r="A1797" s="80">
        <v>247</v>
      </c>
      <c r="B1797" s="60" t="s">
        <v>4417</v>
      </c>
      <c r="C1797" s="60" t="s">
        <v>6412</v>
      </c>
      <c r="D1797" s="60" t="s">
        <v>3106</v>
      </c>
      <c r="E1797" s="60" t="str">
        <f>CONCATENATE(Table2[[#This Row],[Original submission point Part 1]],".",Table2[[#This Row],[Original submission point Part 2]])</f>
        <v>86.4</v>
      </c>
      <c r="F1797" s="79">
        <v>86</v>
      </c>
      <c r="G1797" s="79">
        <v>4</v>
      </c>
      <c r="H1797" s="60" t="s">
        <v>4524</v>
      </c>
      <c r="I1797" s="100" t="s">
        <v>3102</v>
      </c>
      <c r="J1797" s="60" t="s">
        <v>3103</v>
      </c>
      <c r="K1797" s="82" t="s">
        <v>3104</v>
      </c>
      <c r="L1797" s="60" t="s">
        <v>3105</v>
      </c>
    </row>
    <row r="1798" spans="1:12" ht="86.4" x14ac:dyDescent="0.3">
      <c r="A1798" s="80">
        <v>247</v>
      </c>
      <c r="B1798" s="60" t="s">
        <v>4417</v>
      </c>
      <c r="C1798" s="60" t="s">
        <v>6413</v>
      </c>
      <c r="D1798" s="60" t="s">
        <v>3106</v>
      </c>
      <c r="E1798" s="60" t="str">
        <f>CONCATENATE(Table2[[#This Row],[Original submission point Part 1]],".",Table2[[#This Row],[Original submission point Part 2]])</f>
        <v>86.6</v>
      </c>
      <c r="F1798" s="79">
        <v>86</v>
      </c>
      <c r="G1798" s="79">
        <v>6</v>
      </c>
      <c r="H1798" s="60" t="s">
        <v>4525</v>
      </c>
      <c r="I1798" s="100" t="s">
        <v>16</v>
      </c>
      <c r="J1798" s="60" t="s">
        <v>1193</v>
      </c>
      <c r="K1798" s="82" t="s">
        <v>18</v>
      </c>
      <c r="L1798" s="60" t="s">
        <v>4366</v>
      </c>
    </row>
    <row r="1799" spans="1:12" ht="360" x14ac:dyDescent="0.3">
      <c r="A1799" s="80">
        <v>247</v>
      </c>
      <c r="B1799" s="60" t="s">
        <v>4417</v>
      </c>
      <c r="C1799" s="60" t="s">
        <v>6414</v>
      </c>
      <c r="D1799" s="60" t="s">
        <v>3106</v>
      </c>
      <c r="E1799" s="60" t="str">
        <f>CONCATENATE(Table2[[#This Row],[Original submission point Part 1]],".",Table2[[#This Row],[Original submission point Part 2]])</f>
        <v>86.10</v>
      </c>
      <c r="F1799" s="79">
        <v>86</v>
      </c>
      <c r="G1799" s="79">
        <v>10</v>
      </c>
      <c r="H1799" s="60" t="s">
        <v>4526</v>
      </c>
      <c r="I1799" s="100" t="s">
        <v>16</v>
      </c>
      <c r="J1799" s="60" t="s">
        <v>3107</v>
      </c>
      <c r="K1799" s="82" t="s">
        <v>18</v>
      </c>
      <c r="L1799" s="60" t="s">
        <v>4393</v>
      </c>
    </row>
    <row r="1800" spans="1:12" ht="158.4" x14ac:dyDescent="0.3">
      <c r="A1800" s="80">
        <v>247</v>
      </c>
      <c r="B1800" s="60" t="s">
        <v>4417</v>
      </c>
      <c r="C1800" s="60" t="s">
        <v>6415</v>
      </c>
      <c r="D1800" s="60" t="s">
        <v>2705</v>
      </c>
      <c r="E1800" s="60" t="str">
        <f>CONCATENATE(Table2[[#This Row],[Original submission point Part 1]],".",Table2[[#This Row],[Original submission point Part 2]])</f>
        <v>106.23</v>
      </c>
      <c r="F1800" s="79">
        <v>106</v>
      </c>
      <c r="G1800" s="79">
        <v>23</v>
      </c>
      <c r="H1800" s="60" t="s">
        <v>4527</v>
      </c>
      <c r="I1800" s="100" t="s">
        <v>22</v>
      </c>
      <c r="J1800" s="60" t="s">
        <v>3108</v>
      </c>
      <c r="K1800" s="82" t="s">
        <v>24</v>
      </c>
      <c r="L1800" s="126"/>
    </row>
    <row r="1801" spans="1:12" ht="28.8" x14ac:dyDescent="0.3">
      <c r="A1801" s="80">
        <v>247</v>
      </c>
      <c r="B1801" s="60" t="s">
        <v>4417</v>
      </c>
      <c r="C1801" s="60" t="s">
        <v>6416</v>
      </c>
      <c r="D1801" s="60" t="s">
        <v>349</v>
      </c>
      <c r="E1801" s="60" t="str">
        <f>CONCATENATE(Table2[[#This Row],[Original submission point Part 1]],".",Table2[[#This Row],[Original submission point Part 2]])</f>
        <v>132.12</v>
      </c>
      <c r="F1801" s="79">
        <v>132</v>
      </c>
      <c r="G1801" s="79">
        <v>12</v>
      </c>
      <c r="H1801" s="60" t="s">
        <v>4528</v>
      </c>
      <c r="I1801" s="100" t="s">
        <v>3102</v>
      </c>
      <c r="J1801" s="60" t="s">
        <v>3103</v>
      </c>
      <c r="K1801" s="82" t="s">
        <v>3104</v>
      </c>
      <c r="L1801" s="60" t="s">
        <v>3105</v>
      </c>
    </row>
    <row r="1802" spans="1:12" ht="28.8" x14ac:dyDescent="0.3">
      <c r="A1802" s="80">
        <v>252</v>
      </c>
      <c r="B1802" s="60" t="s">
        <v>4223</v>
      </c>
      <c r="C1802" s="60" t="s">
        <v>6417</v>
      </c>
      <c r="D1802" s="60" t="s">
        <v>334</v>
      </c>
      <c r="E1802" s="60" t="str">
        <f>CONCATENATE(Table2[[#This Row],[Original submission point Part 1]],".",Table2[[#This Row],[Original submission point Part 2]])</f>
        <v>42.27</v>
      </c>
      <c r="F1802" s="79">
        <v>42</v>
      </c>
      <c r="G1802" s="79">
        <v>27</v>
      </c>
      <c r="H1802" s="60" t="s">
        <v>3166</v>
      </c>
      <c r="I1802" s="100" t="s">
        <v>22</v>
      </c>
      <c r="J1802" s="60" t="s">
        <v>3167</v>
      </c>
      <c r="K1802" s="82" t="s">
        <v>69</v>
      </c>
      <c r="L1802" s="60" t="s">
        <v>3168</v>
      </c>
    </row>
    <row r="1803" spans="1:12" ht="28.8" x14ac:dyDescent="0.3">
      <c r="A1803" s="80">
        <v>252</v>
      </c>
      <c r="B1803" s="60" t="s">
        <v>4223</v>
      </c>
      <c r="C1803" s="60" t="s">
        <v>6418</v>
      </c>
      <c r="D1803" s="29" t="s">
        <v>2650</v>
      </c>
      <c r="E1803" s="29" t="str">
        <f>CONCATENATE(Table2[[#This Row],[Original submission point Part 1]],".",Table2[[#This Row],[Original submission point Part 2]])</f>
        <v>55.18</v>
      </c>
      <c r="F1803" s="39">
        <v>55</v>
      </c>
      <c r="G1803" s="39">
        <v>18</v>
      </c>
      <c r="H1803" s="29" t="s">
        <v>3169</v>
      </c>
      <c r="I1803" s="99" t="s">
        <v>16</v>
      </c>
      <c r="J1803" s="29" t="s">
        <v>3170</v>
      </c>
      <c r="K1803" s="30" t="s">
        <v>18</v>
      </c>
      <c r="L1803" s="29" t="s">
        <v>3171</v>
      </c>
    </row>
    <row r="1804" spans="1:12" ht="28.8" x14ac:dyDescent="0.3">
      <c r="A1804" s="80">
        <v>252</v>
      </c>
      <c r="B1804" s="60" t="s">
        <v>4223</v>
      </c>
      <c r="C1804" s="60" t="s">
        <v>6419</v>
      </c>
      <c r="D1804" s="60" t="s">
        <v>815</v>
      </c>
      <c r="E1804" s="60" t="str">
        <f>CONCATENATE(Table2[[#This Row],[Original submission point Part 1]],".",Table2[[#This Row],[Original submission point Part 2]])</f>
        <v>60.27</v>
      </c>
      <c r="F1804" s="79">
        <v>60</v>
      </c>
      <c r="G1804" s="79">
        <v>27</v>
      </c>
      <c r="H1804" s="60" t="s">
        <v>3172</v>
      </c>
      <c r="I1804" s="100" t="s">
        <v>16</v>
      </c>
      <c r="J1804" s="60" t="s">
        <v>3173</v>
      </c>
      <c r="K1804" s="82" t="s">
        <v>116</v>
      </c>
      <c r="L1804" s="60" t="s">
        <v>3174</v>
      </c>
    </row>
    <row r="1805" spans="1:12" ht="28.8" x14ac:dyDescent="0.3">
      <c r="A1805" s="80">
        <v>252</v>
      </c>
      <c r="B1805" s="60" t="s">
        <v>4223</v>
      </c>
      <c r="C1805" s="60" t="s">
        <v>6420</v>
      </c>
      <c r="D1805" s="29" t="s">
        <v>997</v>
      </c>
      <c r="E1805" s="29" t="str">
        <f>CONCATENATE(Table2[[#This Row],[Original submission point Part 1]],".",Table2[[#This Row],[Original submission point Part 2]])</f>
        <v>90.13</v>
      </c>
      <c r="F1805" s="39">
        <v>90</v>
      </c>
      <c r="G1805" s="39">
        <v>13</v>
      </c>
      <c r="H1805" s="29" t="s">
        <v>3175</v>
      </c>
      <c r="I1805" s="99" t="s">
        <v>22</v>
      </c>
      <c r="J1805" s="29" t="s">
        <v>3176</v>
      </c>
      <c r="K1805" s="30" t="s">
        <v>39</v>
      </c>
      <c r="L1805" s="29" t="s">
        <v>3177</v>
      </c>
    </row>
    <row r="1806" spans="1:12" ht="28.8" x14ac:dyDescent="0.3">
      <c r="A1806" s="80">
        <v>252</v>
      </c>
      <c r="B1806" s="60" t="s">
        <v>4223</v>
      </c>
      <c r="C1806" s="60" t="s">
        <v>6421</v>
      </c>
      <c r="D1806" s="60" t="s">
        <v>3178</v>
      </c>
      <c r="E1806" s="60" t="str">
        <f>CONCATENATE(Table2[[#This Row],[Original submission point Part 1]],".",Table2[[#This Row],[Original submission point Part 2]])</f>
        <v>94.1</v>
      </c>
      <c r="F1806" s="79">
        <v>94</v>
      </c>
      <c r="G1806" s="79">
        <v>1</v>
      </c>
      <c r="H1806" s="60" t="s">
        <v>1909</v>
      </c>
      <c r="I1806" s="100" t="s">
        <v>16</v>
      </c>
      <c r="J1806" s="60" t="s">
        <v>3179</v>
      </c>
      <c r="K1806" s="82" t="s">
        <v>18</v>
      </c>
      <c r="L1806" s="60" t="s">
        <v>3180</v>
      </c>
    </row>
    <row r="1807" spans="1:12" ht="28.8" x14ac:dyDescent="0.3">
      <c r="A1807" s="80">
        <v>252</v>
      </c>
      <c r="B1807" s="60" t="s">
        <v>4223</v>
      </c>
      <c r="C1807" s="60" t="s">
        <v>6422</v>
      </c>
      <c r="D1807" s="29" t="s">
        <v>3178</v>
      </c>
      <c r="E1807" s="29" t="str">
        <f>CONCATENATE(Table2[[#This Row],[Original submission point Part 1]],".",Table2[[#This Row],[Original submission point Part 2]])</f>
        <v>94.2</v>
      </c>
      <c r="F1807" s="39">
        <v>94</v>
      </c>
      <c r="G1807" s="39">
        <v>2</v>
      </c>
      <c r="H1807" s="29" t="s">
        <v>3181</v>
      </c>
      <c r="I1807" s="99" t="s">
        <v>16</v>
      </c>
      <c r="J1807" s="29" t="s">
        <v>3182</v>
      </c>
      <c r="K1807" s="30" t="s">
        <v>18</v>
      </c>
      <c r="L1807" s="29" t="s">
        <v>3183</v>
      </c>
    </row>
    <row r="1808" spans="1:12" ht="28.8" x14ac:dyDescent="0.3">
      <c r="A1808" s="80">
        <v>252</v>
      </c>
      <c r="B1808" s="60" t="s">
        <v>4223</v>
      </c>
      <c r="C1808" s="60" t="s">
        <v>6423</v>
      </c>
      <c r="D1808" s="60" t="s">
        <v>3178</v>
      </c>
      <c r="E1808" s="60" t="str">
        <f>CONCATENATE(Table2[[#This Row],[Original submission point Part 1]],".",Table2[[#This Row],[Original submission point Part 2]])</f>
        <v>94.3</v>
      </c>
      <c r="F1808" s="79">
        <v>94</v>
      </c>
      <c r="G1808" s="79">
        <v>3</v>
      </c>
      <c r="H1808" s="60" t="s">
        <v>3184</v>
      </c>
      <c r="I1808" s="100" t="s">
        <v>16</v>
      </c>
      <c r="J1808" s="60" t="s">
        <v>3179</v>
      </c>
      <c r="K1808" s="82" t="s">
        <v>18</v>
      </c>
      <c r="L1808" s="60" t="s">
        <v>3183</v>
      </c>
    </row>
    <row r="1809" spans="1:12" ht="28.8" x14ac:dyDescent="0.3">
      <c r="A1809" s="80">
        <v>252</v>
      </c>
      <c r="B1809" s="60" t="s">
        <v>4223</v>
      </c>
      <c r="C1809" s="60" t="s">
        <v>6424</v>
      </c>
      <c r="D1809" s="29" t="s">
        <v>3178</v>
      </c>
      <c r="E1809" s="29" t="str">
        <f>CONCATENATE(Table2[[#This Row],[Original submission point Part 1]],".",Table2[[#This Row],[Original submission point Part 2]])</f>
        <v>94.4</v>
      </c>
      <c r="F1809" s="39">
        <v>94</v>
      </c>
      <c r="G1809" s="39">
        <v>4</v>
      </c>
      <c r="H1809" s="29" t="s">
        <v>3185</v>
      </c>
      <c r="I1809" s="99" t="s">
        <v>16</v>
      </c>
      <c r="J1809" s="29" t="s">
        <v>3179</v>
      </c>
      <c r="K1809" s="30" t="s">
        <v>18</v>
      </c>
      <c r="L1809" s="29" t="s">
        <v>3180</v>
      </c>
    </row>
    <row r="1810" spans="1:12" ht="28.8" x14ac:dyDescent="0.3">
      <c r="A1810" s="80">
        <v>252</v>
      </c>
      <c r="B1810" s="60" t="s">
        <v>4223</v>
      </c>
      <c r="C1810" s="60" t="s">
        <v>6425</v>
      </c>
      <c r="D1810" s="60" t="s">
        <v>3178</v>
      </c>
      <c r="E1810" s="60" t="str">
        <f>CONCATENATE(Table2[[#This Row],[Original submission point Part 1]],".",Table2[[#This Row],[Original submission point Part 2]])</f>
        <v>94.5</v>
      </c>
      <c r="F1810" s="79">
        <v>94</v>
      </c>
      <c r="G1810" s="79">
        <v>5</v>
      </c>
      <c r="H1810" s="60" t="s">
        <v>3186</v>
      </c>
      <c r="I1810" s="100" t="s">
        <v>16</v>
      </c>
      <c r="J1810" s="60" t="s">
        <v>3179</v>
      </c>
      <c r="K1810" s="82" t="s">
        <v>18</v>
      </c>
      <c r="L1810" s="60" t="s">
        <v>3180</v>
      </c>
    </row>
    <row r="1811" spans="1:12" ht="43.2" x14ac:dyDescent="0.3">
      <c r="A1811" s="80">
        <v>252</v>
      </c>
      <c r="B1811" s="60" t="s">
        <v>4223</v>
      </c>
      <c r="C1811" s="60" t="s">
        <v>6426</v>
      </c>
      <c r="D1811" s="29" t="s">
        <v>3178</v>
      </c>
      <c r="E1811" s="29" t="str">
        <f>CONCATENATE(Table2[[#This Row],[Original submission point Part 1]],".",Table2[[#This Row],[Original submission point Part 2]])</f>
        <v>94.6</v>
      </c>
      <c r="F1811" s="39">
        <v>94</v>
      </c>
      <c r="G1811" s="39">
        <v>6</v>
      </c>
      <c r="H1811" s="29" t="s">
        <v>3187</v>
      </c>
      <c r="I1811" s="99" t="s">
        <v>16</v>
      </c>
      <c r="J1811" s="29" t="s">
        <v>3179</v>
      </c>
      <c r="K1811" s="30" t="s">
        <v>18</v>
      </c>
      <c r="L1811" s="29" t="s">
        <v>3180</v>
      </c>
    </row>
    <row r="1812" spans="1:12" ht="28.8" x14ac:dyDescent="0.3">
      <c r="A1812" s="80">
        <v>252</v>
      </c>
      <c r="B1812" s="60" t="s">
        <v>4223</v>
      </c>
      <c r="C1812" s="60" t="s">
        <v>6427</v>
      </c>
      <c r="D1812" s="29" t="s">
        <v>501</v>
      </c>
      <c r="E1812" s="29" t="str">
        <f>CONCATENATE(Table2[[#This Row],[Original submission point Part 1]],".",Table2[[#This Row],[Original submission point Part 2]])</f>
        <v>31.1</v>
      </c>
      <c r="F1812" s="39">
        <v>31</v>
      </c>
      <c r="G1812" s="39">
        <v>1</v>
      </c>
      <c r="H1812" s="29" t="s">
        <v>3140</v>
      </c>
      <c r="I1812" s="99" t="s">
        <v>16</v>
      </c>
      <c r="J1812" s="29" t="s">
        <v>3141</v>
      </c>
      <c r="K1812" s="30" t="s">
        <v>18</v>
      </c>
      <c r="L1812" s="29" t="s">
        <v>3142</v>
      </c>
    </row>
    <row r="1813" spans="1:12" ht="28.8" x14ac:dyDescent="0.3">
      <c r="A1813" s="80">
        <v>252</v>
      </c>
      <c r="B1813" s="60" t="s">
        <v>4223</v>
      </c>
      <c r="C1813" s="60" t="s">
        <v>6428</v>
      </c>
      <c r="D1813" s="60" t="s">
        <v>3178</v>
      </c>
      <c r="E1813" s="60" t="str">
        <f>CONCATENATE(Table2[[#This Row],[Original submission point Part 1]],".",Table2[[#This Row],[Original submission point Part 2]])</f>
        <v>94.7</v>
      </c>
      <c r="F1813" s="79">
        <v>94</v>
      </c>
      <c r="G1813" s="79">
        <v>7</v>
      </c>
      <c r="H1813" s="60" t="s">
        <v>3188</v>
      </c>
      <c r="I1813" s="100" t="s">
        <v>16</v>
      </c>
      <c r="J1813" s="60" t="s">
        <v>3189</v>
      </c>
      <c r="K1813" s="82" t="s">
        <v>18</v>
      </c>
      <c r="L1813" s="60" t="s">
        <v>3190</v>
      </c>
    </row>
    <row r="1814" spans="1:12" ht="28.8" x14ac:dyDescent="0.3">
      <c r="A1814" s="80">
        <v>252</v>
      </c>
      <c r="B1814" s="60" t="s">
        <v>4223</v>
      </c>
      <c r="C1814" s="60" t="s">
        <v>6429</v>
      </c>
      <c r="D1814" s="29" t="s">
        <v>3178</v>
      </c>
      <c r="E1814" s="29" t="str">
        <f>CONCATENATE(Table2[[#This Row],[Original submission point Part 1]],".",Table2[[#This Row],[Original submission point Part 2]])</f>
        <v>94.8</v>
      </c>
      <c r="F1814" s="39">
        <v>94</v>
      </c>
      <c r="G1814" s="39">
        <v>8</v>
      </c>
      <c r="H1814" s="29" t="s">
        <v>3191</v>
      </c>
      <c r="I1814" s="99" t="s">
        <v>16</v>
      </c>
      <c r="J1814" s="29" t="s">
        <v>3179</v>
      </c>
      <c r="K1814" s="30" t="s">
        <v>3192</v>
      </c>
      <c r="L1814" s="29" t="s">
        <v>3193</v>
      </c>
    </row>
    <row r="1815" spans="1:12" ht="28.8" x14ac:dyDescent="0.3">
      <c r="A1815" s="80">
        <v>252</v>
      </c>
      <c r="B1815" s="60" t="s">
        <v>4223</v>
      </c>
      <c r="C1815" s="60" t="s">
        <v>6430</v>
      </c>
      <c r="D1815" s="60" t="s">
        <v>3178</v>
      </c>
      <c r="E1815" s="60" t="str">
        <f>CONCATENATE(Table2[[#This Row],[Original submission point Part 1]],".",Table2[[#This Row],[Original submission point Part 2]])</f>
        <v>94.9</v>
      </c>
      <c r="F1815" s="79">
        <v>94</v>
      </c>
      <c r="G1815" s="79">
        <v>9</v>
      </c>
      <c r="H1815" s="60" t="s">
        <v>3194</v>
      </c>
      <c r="I1815" s="100" t="s">
        <v>16</v>
      </c>
      <c r="J1815" s="60" t="s">
        <v>3179</v>
      </c>
      <c r="K1815" s="82" t="s">
        <v>18</v>
      </c>
      <c r="L1815" s="60" t="s">
        <v>3195</v>
      </c>
    </row>
    <row r="1816" spans="1:12" ht="28.8" x14ac:dyDescent="0.3">
      <c r="A1816" s="80">
        <v>252</v>
      </c>
      <c r="B1816" s="60" t="s">
        <v>4223</v>
      </c>
      <c r="C1816" s="60" t="s">
        <v>6431</v>
      </c>
      <c r="D1816" s="29" t="s">
        <v>3178</v>
      </c>
      <c r="E1816" s="29" t="str">
        <f>CONCATENATE(Table2[[#This Row],[Original submission point Part 1]],".",Table2[[#This Row],[Original submission point Part 2]])</f>
        <v>94.10</v>
      </c>
      <c r="F1816" s="39">
        <v>94</v>
      </c>
      <c r="G1816" s="39">
        <v>10</v>
      </c>
      <c r="H1816" s="29" t="s">
        <v>3175</v>
      </c>
      <c r="I1816" s="99" t="s">
        <v>16</v>
      </c>
      <c r="J1816" s="29" t="s">
        <v>3179</v>
      </c>
      <c r="K1816" s="30" t="s">
        <v>18</v>
      </c>
      <c r="L1816" s="29" t="s">
        <v>3195</v>
      </c>
    </row>
    <row r="1817" spans="1:12" ht="28.8" x14ac:dyDescent="0.3">
      <c r="A1817" s="80">
        <v>252</v>
      </c>
      <c r="B1817" s="60" t="s">
        <v>4223</v>
      </c>
      <c r="C1817" s="60" t="s">
        <v>6432</v>
      </c>
      <c r="D1817" s="60" t="s">
        <v>3178</v>
      </c>
      <c r="E1817" s="60" t="str">
        <f>CONCATENATE(Table2[[#This Row],[Original submission point Part 1]],".",Table2[[#This Row],[Original submission point Part 2]])</f>
        <v>94.11</v>
      </c>
      <c r="F1817" s="79">
        <v>94</v>
      </c>
      <c r="G1817" s="79">
        <v>11</v>
      </c>
      <c r="H1817" s="60" t="s">
        <v>3196</v>
      </c>
      <c r="I1817" s="100" t="s">
        <v>16</v>
      </c>
      <c r="J1817" s="60" t="s">
        <v>3179</v>
      </c>
      <c r="K1817" s="82" t="s">
        <v>116</v>
      </c>
      <c r="L1817" s="60" t="s">
        <v>3197</v>
      </c>
    </row>
    <row r="1818" spans="1:12" ht="28.8" x14ac:dyDescent="0.3">
      <c r="A1818" s="80">
        <v>252</v>
      </c>
      <c r="B1818" s="60" t="s">
        <v>4223</v>
      </c>
      <c r="C1818" s="60" t="s">
        <v>6433</v>
      </c>
      <c r="D1818" s="29" t="s">
        <v>3178</v>
      </c>
      <c r="E1818" s="29" t="str">
        <f>CONCATENATE(Table2[[#This Row],[Original submission point Part 1]],".",Table2[[#This Row],[Original submission point Part 2]])</f>
        <v>94.12</v>
      </c>
      <c r="F1818" s="39">
        <v>94</v>
      </c>
      <c r="G1818" s="39">
        <v>12</v>
      </c>
      <c r="H1818" s="29" t="s">
        <v>3198</v>
      </c>
      <c r="I1818" s="99" t="s">
        <v>16</v>
      </c>
      <c r="J1818" s="29" t="s">
        <v>3179</v>
      </c>
      <c r="K1818" s="30" t="s">
        <v>18</v>
      </c>
      <c r="L1818" s="29" t="s">
        <v>3199</v>
      </c>
    </row>
    <row r="1819" spans="1:12" ht="28.8" x14ac:dyDescent="0.3">
      <c r="A1819" s="80">
        <v>252</v>
      </c>
      <c r="B1819" s="60" t="s">
        <v>4223</v>
      </c>
      <c r="C1819" s="60" t="s">
        <v>6434</v>
      </c>
      <c r="D1819" s="60" t="s">
        <v>1897</v>
      </c>
      <c r="E1819" s="60" t="str">
        <f>CONCATENATE(Table2[[#This Row],[Original submission point Part 1]],".",Table2[[#This Row],[Original submission point Part 2]])</f>
        <v>140.23</v>
      </c>
      <c r="F1819" s="79">
        <v>140</v>
      </c>
      <c r="G1819" s="79">
        <v>23</v>
      </c>
      <c r="H1819" s="60" t="s">
        <v>3200</v>
      </c>
      <c r="I1819" s="100" t="s">
        <v>16</v>
      </c>
      <c r="J1819" s="60" t="s">
        <v>3201</v>
      </c>
      <c r="K1819" s="82" t="s">
        <v>116</v>
      </c>
      <c r="L1819" s="60" t="s">
        <v>3202</v>
      </c>
    </row>
    <row r="1820" spans="1:12" ht="28.8" x14ac:dyDescent="0.3">
      <c r="A1820" s="80">
        <v>252</v>
      </c>
      <c r="B1820" s="60" t="s">
        <v>4223</v>
      </c>
      <c r="C1820" s="60" t="s">
        <v>6435</v>
      </c>
      <c r="D1820" s="29" t="s">
        <v>1897</v>
      </c>
      <c r="E1820" s="29" t="str">
        <f>CONCATENATE(Table2[[#This Row],[Original submission point Part 1]],".",Table2[[#This Row],[Original submission point Part 2]])</f>
        <v>140.24</v>
      </c>
      <c r="F1820" s="39">
        <v>140</v>
      </c>
      <c r="G1820" s="39">
        <v>24</v>
      </c>
      <c r="H1820" s="29" t="s">
        <v>3203</v>
      </c>
      <c r="I1820" s="99" t="s">
        <v>16</v>
      </c>
      <c r="J1820" s="29" t="s">
        <v>3201</v>
      </c>
      <c r="K1820" s="30" t="s">
        <v>18</v>
      </c>
      <c r="L1820" s="29" t="s">
        <v>3195</v>
      </c>
    </row>
    <row r="1821" spans="1:12" ht="28.8" x14ac:dyDescent="0.3">
      <c r="A1821" s="80">
        <v>252</v>
      </c>
      <c r="B1821" s="60" t="s">
        <v>4223</v>
      </c>
      <c r="C1821" s="60" t="s">
        <v>6436</v>
      </c>
      <c r="D1821" s="60" t="s">
        <v>41</v>
      </c>
      <c r="E1821" s="60" t="str">
        <f>CONCATENATE(Table2[[#This Row],[Original submission point Part 1]],".",Table2[[#This Row],[Original submission point Part 2]])</f>
        <v>143.19</v>
      </c>
      <c r="F1821" s="79">
        <v>143</v>
      </c>
      <c r="G1821" s="79">
        <v>19</v>
      </c>
      <c r="H1821" s="60" t="s">
        <v>3204</v>
      </c>
      <c r="I1821" s="100" t="s">
        <v>22</v>
      </c>
      <c r="J1821" s="60" t="s">
        <v>3205</v>
      </c>
      <c r="K1821" s="82" t="s">
        <v>69</v>
      </c>
      <c r="L1821" s="60" t="s">
        <v>3206</v>
      </c>
    </row>
    <row r="1822" spans="1:12" ht="43.2" x14ac:dyDescent="0.3">
      <c r="A1822" s="80">
        <v>252</v>
      </c>
      <c r="B1822" s="60" t="s">
        <v>4223</v>
      </c>
      <c r="C1822" s="60" t="s">
        <v>6437</v>
      </c>
      <c r="D1822" s="29" t="s">
        <v>411</v>
      </c>
      <c r="E1822" s="29" t="str">
        <f>CONCATENATE(Table2[[#This Row],[Original submission point Part 1]],".",Table2[[#This Row],[Original submission point Part 2]])</f>
        <v>156.32</v>
      </c>
      <c r="F1822" s="39">
        <v>156</v>
      </c>
      <c r="G1822" s="39">
        <v>32</v>
      </c>
      <c r="H1822" s="29" t="s">
        <v>3207</v>
      </c>
      <c r="I1822" s="99" t="s">
        <v>22</v>
      </c>
      <c r="J1822" s="29" t="s">
        <v>3208</v>
      </c>
      <c r="K1822" s="30" t="s">
        <v>69</v>
      </c>
      <c r="L1822" s="29" t="s">
        <v>3209</v>
      </c>
    </row>
    <row r="1823" spans="1:12" ht="28.8" x14ac:dyDescent="0.3">
      <c r="A1823" s="80">
        <v>252</v>
      </c>
      <c r="B1823" s="60" t="s">
        <v>4223</v>
      </c>
      <c r="C1823" s="60" t="s">
        <v>6438</v>
      </c>
      <c r="D1823" s="60" t="s">
        <v>501</v>
      </c>
      <c r="E1823" s="60" t="str">
        <f>CONCATENATE(Table2[[#This Row],[Original submission point Part 1]],".",Table2[[#This Row],[Original submission point Part 2]])</f>
        <v>31.2</v>
      </c>
      <c r="F1823" s="79">
        <v>31</v>
      </c>
      <c r="G1823" s="79">
        <v>2</v>
      </c>
      <c r="H1823" s="60" t="s">
        <v>3143</v>
      </c>
      <c r="I1823" s="100" t="s">
        <v>16</v>
      </c>
      <c r="J1823" s="60" t="s">
        <v>3144</v>
      </c>
      <c r="K1823" s="82" t="s">
        <v>18</v>
      </c>
      <c r="L1823" s="60" t="s">
        <v>3145</v>
      </c>
    </row>
    <row r="1824" spans="1:12" ht="28.8" x14ac:dyDescent="0.3">
      <c r="A1824" s="80">
        <v>252</v>
      </c>
      <c r="B1824" s="60" t="s">
        <v>4223</v>
      </c>
      <c r="C1824" s="60" t="s">
        <v>6439</v>
      </c>
      <c r="D1824" s="60" t="s">
        <v>47</v>
      </c>
      <c r="E1824" s="60" t="str">
        <f>CONCATENATE(Table2[[#This Row],[Original submission point Part 1]],".",Table2[[#This Row],[Original submission point Part 2]])</f>
        <v>157.2</v>
      </c>
      <c r="F1824" s="79">
        <v>157</v>
      </c>
      <c r="G1824" s="79">
        <v>2</v>
      </c>
      <c r="H1824" s="60" t="s">
        <v>1098</v>
      </c>
      <c r="I1824" s="100" t="s">
        <v>16</v>
      </c>
      <c r="J1824" s="60" t="s">
        <v>3210</v>
      </c>
      <c r="K1824" s="82" t="s">
        <v>116</v>
      </c>
      <c r="L1824" s="60" t="s">
        <v>3211</v>
      </c>
    </row>
    <row r="1825" spans="1:12" ht="28.8" x14ac:dyDescent="0.3">
      <c r="A1825" s="80">
        <v>252</v>
      </c>
      <c r="B1825" s="60" t="s">
        <v>4223</v>
      </c>
      <c r="C1825" s="60" t="s">
        <v>6440</v>
      </c>
      <c r="D1825" s="29" t="s">
        <v>1038</v>
      </c>
      <c r="E1825" s="29" t="str">
        <f>CONCATENATE(Table2[[#This Row],[Original submission point Part 1]],".",Table2[[#This Row],[Original submission point Part 2]])</f>
        <v>166.12</v>
      </c>
      <c r="F1825" s="39">
        <v>166</v>
      </c>
      <c r="G1825" s="39">
        <v>12</v>
      </c>
      <c r="H1825" s="29" t="s">
        <v>3212</v>
      </c>
      <c r="I1825" s="99" t="s">
        <v>22</v>
      </c>
      <c r="J1825" s="29" t="s">
        <v>3208</v>
      </c>
      <c r="K1825" s="30" t="s">
        <v>69</v>
      </c>
      <c r="L1825" s="29" t="s">
        <v>3209</v>
      </c>
    </row>
    <row r="1826" spans="1:12" ht="28.8" x14ac:dyDescent="0.3">
      <c r="A1826" s="80">
        <v>252</v>
      </c>
      <c r="B1826" s="60" t="s">
        <v>4223</v>
      </c>
      <c r="C1826" s="60" t="s">
        <v>6441</v>
      </c>
      <c r="D1826" s="60" t="s">
        <v>1353</v>
      </c>
      <c r="E1826" s="60" t="str">
        <f>CONCATENATE(Table2[[#This Row],[Original submission point Part 1]],".",Table2[[#This Row],[Original submission point Part 2]])</f>
        <v>169.1</v>
      </c>
      <c r="F1826" s="79">
        <v>169</v>
      </c>
      <c r="G1826" s="79">
        <v>1</v>
      </c>
      <c r="H1826" s="60" t="s">
        <v>3213</v>
      </c>
      <c r="I1826" s="100" t="s">
        <v>16</v>
      </c>
      <c r="J1826" s="60" t="s">
        <v>3214</v>
      </c>
      <c r="K1826" s="82" t="s">
        <v>18</v>
      </c>
      <c r="L1826" s="60" t="s">
        <v>3215</v>
      </c>
    </row>
    <row r="1827" spans="1:12" ht="28.8" x14ac:dyDescent="0.3">
      <c r="A1827" s="80">
        <v>252</v>
      </c>
      <c r="B1827" s="60" t="s">
        <v>4223</v>
      </c>
      <c r="C1827" s="60" t="s">
        <v>6442</v>
      </c>
      <c r="D1827" s="29" t="s">
        <v>1353</v>
      </c>
      <c r="E1827" s="29" t="str">
        <f>CONCATENATE(Table2[[#This Row],[Original submission point Part 1]],".",Table2[[#This Row],[Original submission point Part 2]])</f>
        <v>169.2</v>
      </c>
      <c r="F1827" s="39">
        <v>169</v>
      </c>
      <c r="G1827" s="39">
        <v>2</v>
      </c>
      <c r="H1827" s="29" t="s">
        <v>3216</v>
      </c>
      <c r="I1827" s="99" t="s">
        <v>16</v>
      </c>
      <c r="J1827" s="29" t="s">
        <v>3217</v>
      </c>
      <c r="K1827" s="30" t="s">
        <v>18</v>
      </c>
      <c r="L1827" s="29" t="s">
        <v>3180</v>
      </c>
    </row>
    <row r="1828" spans="1:12" ht="28.8" x14ac:dyDescent="0.3">
      <c r="A1828" s="80">
        <v>252</v>
      </c>
      <c r="B1828" s="60" t="s">
        <v>4223</v>
      </c>
      <c r="C1828" s="60" t="s">
        <v>6443</v>
      </c>
      <c r="D1828" s="60" t="s">
        <v>1353</v>
      </c>
      <c r="E1828" s="60" t="str">
        <f>CONCATENATE(Table2[[#This Row],[Original submission point Part 1]],".",Table2[[#This Row],[Original submission point Part 2]])</f>
        <v>169.5</v>
      </c>
      <c r="F1828" s="79">
        <v>169</v>
      </c>
      <c r="G1828" s="79">
        <v>5</v>
      </c>
      <c r="H1828" s="60" t="s">
        <v>3218</v>
      </c>
      <c r="I1828" s="100" t="s">
        <v>16</v>
      </c>
      <c r="J1828" s="60" t="s">
        <v>3219</v>
      </c>
      <c r="K1828" s="82" t="s">
        <v>18</v>
      </c>
      <c r="L1828" s="60" t="s">
        <v>3220</v>
      </c>
    </row>
    <row r="1829" spans="1:12" ht="28.8" x14ac:dyDescent="0.3">
      <c r="A1829" s="80">
        <v>252</v>
      </c>
      <c r="B1829" s="60" t="s">
        <v>4223</v>
      </c>
      <c r="C1829" s="60" t="s">
        <v>6444</v>
      </c>
      <c r="D1829" s="29" t="s">
        <v>1353</v>
      </c>
      <c r="E1829" s="29" t="str">
        <f>CONCATENATE(Table2[[#This Row],[Original submission point Part 1]],".",Table2[[#This Row],[Original submission point Part 2]])</f>
        <v>169.11</v>
      </c>
      <c r="F1829" s="39">
        <v>169</v>
      </c>
      <c r="G1829" s="39">
        <v>11</v>
      </c>
      <c r="H1829" s="29" t="s">
        <v>3221</v>
      </c>
      <c r="I1829" s="99" t="s">
        <v>16</v>
      </c>
      <c r="J1829" s="29" t="s">
        <v>3217</v>
      </c>
      <c r="K1829" s="30" t="s">
        <v>18</v>
      </c>
      <c r="L1829" s="29" t="s">
        <v>3180</v>
      </c>
    </row>
    <row r="1830" spans="1:12" ht="28.8" x14ac:dyDescent="0.3">
      <c r="A1830" s="80">
        <v>252</v>
      </c>
      <c r="B1830" s="60" t="s">
        <v>4223</v>
      </c>
      <c r="C1830" s="60" t="s">
        <v>6445</v>
      </c>
      <c r="D1830" s="60" t="s">
        <v>1353</v>
      </c>
      <c r="E1830" s="60" t="str">
        <f>CONCATENATE(Table2[[#This Row],[Original submission point Part 1]],".",Table2[[#This Row],[Original submission point Part 2]])</f>
        <v>169.19</v>
      </c>
      <c r="F1830" s="79">
        <v>169</v>
      </c>
      <c r="G1830" s="79">
        <v>19</v>
      </c>
      <c r="H1830" s="60" t="s">
        <v>3187</v>
      </c>
      <c r="I1830" s="100" t="s">
        <v>16</v>
      </c>
      <c r="J1830" s="60" t="s">
        <v>3222</v>
      </c>
      <c r="K1830" s="82" t="s">
        <v>18</v>
      </c>
      <c r="L1830" s="60" t="s">
        <v>3223</v>
      </c>
    </row>
    <row r="1831" spans="1:12" ht="28.8" x14ac:dyDescent="0.3">
      <c r="A1831" s="80">
        <v>252</v>
      </c>
      <c r="B1831" s="60" t="s">
        <v>4223</v>
      </c>
      <c r="C1831" s="60" t="s">
        <v>6446</v>
      </c>
      <c r="D1831" s="29" t="s">
        <v>1353</v>
      </c>
      <c r="E1831" s="29" t="str">
        <f>CONCATENATE(Table2[[#This Row],[Original submission point Part 1]],".",Table2[[#This Row],[Original submission point Part 2]])</f>
        <v>169.22</v>
      </c>
      <c r="F1831" s="39">
        <v>169</v>
      </c>
      <c r="G1831" s="39">
        <v>22</v>
      </c>
      <c r="H1831" s="29" t="s">
        <v>3224</v>
      </c>
      <c r="I1831" s="99" t="s">
        <v>16</v>
      </c>
      <c r="J1831" s="29" t="s">
        <v>3225</v>
      </c>
      <c r="K1831" s="30" t="s">
        <v>18</v>
      </c>
      <c r="L1831" s="29" t="s">
        <v>3226</v>
      </c>
    </row>
    <row r="1832" spans="1:12" ht="28.8" x14ac:dyDescent="0.3">
      <c r="A1832" s="80">
        <v>252</v>
      </c>
      <c r="B1832" s="60" t="s">
        <v>4223</v>
      </c>
      <c r="C1832" s="60" t="s">
        <v>6447</v>
      </c>
      <c r="D1832" s="60" t="s">
        <v>1353</v>
      </c>
      <c r="E1832" s="60" t="str">
        <f>CONCATENATE(Table2[[#This Row],[Original submission point Part 1]],".",Table2[[#This Row],[Original submission point Part 2]])</f>
        <v>169.29</v>
      </c>
      <c r="F1832" s="79">
        <v>169</v>
      </c>
      <c r="G1832" s="79">
        <v>29</v>
      </c>
      <c r="H1832" s="60" t="s">
        <v>3227</v>
      </c>
      <c r="I1832" s="100" t="s">
        <v>16</v>
      </c>
      <c r="J1832" s="60" t="s">
        <v>3228</v>
      </c>
      <c r="K1832" s="82" t="s">
        <v>18</v>
      </c>
      <c r="L1832" s="60" t="s">
        <v>3183</v>
      </c>
    </row>
    <row r="1833" spans="1:12" ht="43.2" x14ac:dyDescent="0.3">
      <c r="A1833" s="80">
        <v>252</v>
      </c>
      <c r="B1833" s="60" t="s">
        <v>4223</v>
      </c>
      <c r="C1833" s="60" t="s">
        <v>6448</v>
      </c>
      <c r="D1833" s="29" t="s">
        <v>359</v>
      </c>
      <c r="E1833" s="29" t="str">
        <f>CONCATENATE(Table2[[#This Row],[Original submission point Part 1]],".",Table2[[#This Row],[Original submission point Part 2]])</f>
        <v>170.1</v>
      </c>
      <c r="F1833" s="39">
        <v>170</v>
      </c>
      <c r="G1833" s="39">
        <v>1</v>
      </c>
      <c r="H1833" s="29" t="s">
        <v>3213</v>
      </c>
      <c r="I1833" s="99" t="s">
        <v>16</v>
      </c>
      <c r="J1833" s="29" t="s">
        <v>3214</v>
      </c>
      <c r="K1833" s="30" t="s">
        <v>18</v>
      </c>
      <c r="L1833" s="29" t="s">
        <v>3215</v>
      </c>
    </row>
    <row r="1834" spans="1:12" ht="28.8" x14ac:dyDescent="0.3">
      <c r="A1834" s="80">
        <v>252</v>
      </c>
      <c r="B1834" s="60" t="s">
        <v>4223</v>
      </c>
      <c r="C1834" s="60" t="s">
        <v>6449</v>
      </c>
      <c r="D1834" s="29" t="s">
        <v>501</v>
      </c>
      <c r="E1834" s="29" t="str">
        <f>CONCATENATE(Table2[[#This Row],[Original submission point Part 1]],".",Table2[[#This Row],[Original submission point Part 2]])</f>
        <v>31.3</v>
      </c>
      <c r="F1834" s="39">
        <v>31</v>
      </c>
      <c r="G1834" s="39">
        <v>3</v>
      </c>
      <c r="H1834" s="29" t="s">
        <v>3146</v>
      </c>
      <c r="I1834" s="99" t="s">
        <v>16</v>
      </c>
      <c r="J1834" s="29" t="s">
        <v>3147</v>
      </c>
      <c r="K1834" s="30" t="s">
        <v>18</v>
      </c>
      <c r="L1834" s="29" t="s">
        <v>3148</v>
      </c>
    </row>
    <row r="1835" spans="1:12" ht="28.8" x14ac:dyDescent="0.3">
      <c r="A1835" s="80">
        <v>252</v>
      </c>
      <c r="B1835" s="60" t="s">
        <v>4223</v>
      </c>
      <c r="C1835" s="60" t="s">
        <v>6450</v>
      </c>
      <c r="D1835" s="60" t="s">
        <v>359</v>
      </c>
      <c r="E1835" s="60" t="str">
        <f>CONCATENATE(Table2[[#This Row],[Original submission point Part 1]],".",Table2[[#This Row],[Original submission point Part 2]])</f>
        <v>170.5</v>
      </c>
      <c r="F1835" s="79">
        <v>170</v>
      </c>
      <c r="G1835" s="79">
        <v>5</v>
      </c>
      <c r="H1835" s="60" t="s">
        <v>3218</v>
      </c>
      <c r="I1835" s="100" t="s">
        <v>16</v>
      </c>
      <c r="J1835" s="60" t="s">
        <v>3219</v>
      </c>
      <c r="K1835" s="82" t="s">
        <v>18</v>
      </c>
      <c r="L1835" s="60" t="s">
        <v>3220</v>
      </c>
    </row>
    <row r="1836" spans="1:12" ht="28.8" x14ac:dyDescent="0.3">
      <c r="A1836" s="80">
        <v>252</v>
      </c>
      <c r="B1836" s="60" t="s">
        <v>4223</v>
      </c>
      <c r="C1836" s="60" t="s">
        <v>6451</v>
      </c>
      <c r="D1836" s="29" t="s">
        <v>359</v>
      </c>
      <c r="E1836" s="29" t="str">
        <f>CONCATENATE(Table2[[#This Row],[Original submission point Part 1]],".",Table2[[#This Row],[Original submission point Part 2]])</f>
        <v>170.12</v>
      </c>
      <c r="F1836" s="39">
        <v>170</v>
      </c>
      <c r="G1836" s="39">
        <v>12</v>
      </c>
      <c r="H1836" s="29" t="s">
        <v>3221</v>
      </c>
      <c r="I1836" s="99" t="s">
        <v>16</v>
      </c>
      <c r="J1836" s="29" t="s">
        <v>3217</v>
      </c>
      <c r="K1836" s="30" t="s">
        <v>18</v>
      </c>
      <c r="L1836" s="29" t="s">
        <v>3180</v>
      </c>
    </row>
    <row r="1837" spans="1:12" ht="28.8" x14ac:dyDescent="0.3">
      <c r="A1837" s="80">
        <v>252</v>
      </c>
      <c r="B1837" s="60" t="s">
        <v>4223</v>
      </c>
      <c r="C1837" s="60" t="s">
        <v>6452</v>
      </c>
      <c r="D1837" s="60" t="s">
        <v>359</v>
      </c>
      <c r="E1837" s="60" t="str">
        <f>CONCATENATE(Table2[[#This Row],[Original submission point Part 1]],".",Table2[[#This Row],[Original submission point Part 2]])</f>
        <v>170.20</v>
      </c>
      <c r="F1837" s="79">
        <v>170</v>
      </c>
      <c r="G1837" s="79">
        <v>20</v>
      </c>
      <c r="H1837" s="60" t="s">
        <v>3187</v>
      </c>
      <c r="I1837" s="100" t="s">
        <v>16</v>
      </c>
      <c r="J1837" s="60" t="s">
        <v>3222</v>
      </c>
      <c r="K1837" s="82" t="s">
        <v>18</v>
      </c>
      <c r="L1837" s="60" t="s">
        <v>3223</v>
      </c>
    </row>
    <row r="1838" spans="1:12" ht="28.8" x14ac:dyDescent="0.3">
      <c r="A1838" s="80">
        <v>252</v>
      </c>
      <c r="B1838" s="60" t="s">
        <v>4223</v>
      </c>
      <c r="C1838" s="60" t="s">
        <v>6453</v>
      </c>
      <c r="D1838" s="29" t="s">
        <v>359</v>
      </c>
      <c r="E1838" s="29" t="str">
        <f>CONCATENATE(Table2[[#This Row],[Original submission point Part 1]],".",Table2[[#This Row],[Original submission point Part 2]])</f>
        <v>170.23</v>
      </c>
      <c r="F1838" s="39">
        <v>170</v>
      </c>
      <c r="G1838" s="39">
        <v>23</v>
      </c>
      <c r="H1838" s="29" t="s">
        <v>3224</v>
      </c>
      <c r="I1838" s="99" t="s">
        <v>16</v>
      </c>
      <c r="J1838" s="29" t="s">
        <v>3225</v>
      </c>
      <c r="K1838" s="30" t="s">
        <v>18</v>
      </c>
      <c r="L1838" s="29" t="s">
        <v>3226</v>
      </c>
    </row>
    <row r="1839" spans="1:12" ht="28.8" x14ac:dyDescent="0.3">
      <c r="A1839" s="80">
        <v>252</v>
      </c>
      <c r="B1839" s="60" t="s">
        <v>4223</v>
      </c>
      <c r="C1839" s="60" t="s">
        <v>6454</v>
      </c>
      <c r="D1839" s="60" t="s">
        <v>359</v>
      </c>
      <c r="E1839" s="60" t="str">
        <f>CONCATENATE(Table2[[#This Row],[Original submission point Part 1]],".",Table2[[#This Row],[Original submission point Part 2]])</f>
        <v>170.29</v>
      </c>
      <c r="F1839" s="79">
        <v>170</v>
      </c>
      <c r="G1839" s="79">
        <v>29</v>
      </c>
      <c r="H1839" s="60" t="s">
        <v>3227</v>
      </c>
      <c r="I1839" s="100" t="s">
        <v>16</v>
      </c>
      <c r="J1839" s="60" t="s">
        <v>3228</v>
      </c>
      <c r="K1839" s="82" t="s">
        <v>18</v>
      </c>
      <c r="L1839" s="60" t="s">
        <v>3183</v>
      </c>
    </row>
    <row r="1840" spans="1:12" ht="28.8" x14ac:dyDescent="0.3">
      <c r="A1840" s="80">
        <v>252</v>
      </c>
      <c r="B1840" s="60" t="s">
        <v>4223</v>
      </c>
      <c r="C1840" s="60" t="s">
        <v>6455</v>
      </c>
      <c r="D1840" s="29" t="s">
        <v>645</v>
      </c>
      <c r="E1840" s="29" t="str">
        <f>CONCATENATE(Table2[[#This Row],[Original submission point Part 1]],".",Table2[[#This Row],[Original submission point Part 2]])</f>
        <v>173.74</v>
      </c>
      <c r="F1840" s="39">
        <v>173</v>
      </c>
      <c r="G1840" s="39">
        <v>74</v>
      </c>
      <c r="H1840" s="29" t="s">
        <v>3229</v>
      </c>
      <c r="I1840" s="99" t="s">
        <v>16</v>
      </c>
      <c r="J1840" s="29" t="s">
        <v>3230</v>
      </c>
      <c r="K1840" s="30" t="s">
        <v>18</v>
      </c>
      <c r="L1840" s="29" t="s">
        <v>3180</v>
      </c>
    </row>
    <row r="1841" spans="1:12" ht="28.8" x14ac:dyDescent="0.3">
      <c r="A1841" s="80">
        <v>252</v>
      </c>
      <c r="B1841" s="60" t="s">
        <v>4223</v>
      </c>
      <c r="C1841" s="60" t="s">
        <v>6456</v>
      </c>
      <c r="D1841" s="60" t="s">
        <v>295</v>
      </c>
      <c r="E1841" s="60" t="str">
        <f>CONCATENATE(Table2[[#This Row],[Original submission point Part 1]],".",Table2[[#This Row],[Original submission point Part 2]])</f>
        <v>182.1</v>
      </c>
      <c r="F1841" s="79">
        <v>182</v>
      </c>
      <c r="G1841" s="79">
        <v>1</v>
      </c>
      <c r="H1841" s="60" t="s">
        <v>1909</v>
      </c>
      <c r="I1841" s="100" t="s">
        <v>16</v>
      </c>
      <c r="J1841" s="60" t="s">
        <v>3217</v>
      </c>
      <c r="K1841" s="82" t="s">
        <v>18</v>
      </c>
      <c r="L1841" s="60" t="s">
        <v>3231</v>
      </c>
    </row>
    <row r="1842" spans="1:12" ht="28.8" x14ac:dyDescent="0.3">
      <c r="A1842" s="80">
        <v>252</v>
      </c>
      <c r="B1842" s="60" t="s">
        <v>4223</v>
      </c>
      <c r="C1842" s="60" t="s">
        <v>6457</v>
      </c>
      <c r="D1842" s="29" t="s">
        <v>295</v>
      </c>
      <c r="E1842" s="29" t="str">
        <f>CONCATENATE(Table2[[#This Row],[Original submission point Part 1]],".",Table2[[#This Row],[Original submission point Part 2]])</f>
        <v>182.2</v>
      </c>
      <c r="F1842" s="39">
        <v>182</v>
      </c>
      <c r="G1842" s="39">
        <v>2</v>
      </c>
      <c r="H1842" s="29" t="s">
        <v>1909</v>
      </c>
      <c r="I1842" s="99" t="s">
        <v>16</v>
      </c>
      <c r="J1842" s="29" t="s">
        <v>3232</v>
      </c>
      <c r="K1842" s="30" t="s">
        <v>18</v>
      </c>
      <c r="L1842" s="29" t="s">
        <v>3231</v>
      </c>
    </row>
    <row r="1843" spans="1:12" ht="28.8" x14ac:dyDescent="0.3">
      <c r="A1843" s="80">
        <v>252</v>
      </c>
      <c r="B1843" s="60" t="s">
        <v>4223</v>
      </c>
      <c r="C1843" s="60" t="s">
        <v>6458</v>
      </c>
      <c r="D1843" s="60" t="s">
        <v>295</v>
      </c>
      <c r="E1843" s="60" t="str">
        <f>CONCATENATE(Table2[[#This Row],[Original submission point Part 1]],".",Table2[[#This Row],[Original submission point Part 2]])</f>
        <v>182.25</v>
      </c>
      <c r="F1843" s="79">
        <v>182</v>
      </c>
      <c r="G1843" s="79">
        <v>25</v>
      </c>
      <c r="H1843" s="60" t="s">
        <v>3233</v>
      </c>
      <c r="I1843" s="100" t="s">
        <v>16</v>
      </c>
      <c r="J1843" s="60" t="s">
        <v>3228</v>
      </c>
      <c r="K1843" s="82" t="s">
        <v>116</v>
      </c>
      <c r="L1843" s="60" t="s">
        <v>3234</v>
      </c>
    </row>
    <row r="1844" spans="1:12" ht="43.2" x14ac:dyDescent="0.3">
      <c r="A1844" s="80">
        <v>252</v>
      </c>
      <c r="B1844" s="60" t="s">
        <v>4223</v>
      </c>
      <c r="C1844" s="60" t="s">
        <v>6459</v>
      </c>
      <c r="D1844" s="29" t="s">
        <v>295</v>
      </c>
      <c r="E1844" s="29" t="str">
        <f>CONCATENATE(Table2[[#This Row],[Original submission point Part 1]],".",Table2[[#This Row],[Original submission point Part 2]])</f>
        <v>182.129</v>
      </c>
      <c r="F1844" s="39">
        <v>182</v>
      </c>
      <c r="G1844" s="39">
        <v>129</v>
      </c>
      <c r="H1844" s="29" t="s">
        <v>3235</v>
      </c>
      <c r="I1844" s="99" t="s">
        <v>16</v>
      </c>
      <c r="J1844" s="29" t="s">
        <v>3236</v>
      </c>
      <c r="K1844" s="30" t="s">
        <v>18</v>
      </c>
      <c r="L1844" s="29" t="s">
        <v>3183</v>
      </c>
    </row>
    <row r="1845" spans="1:12" ht="28.8" x14ac:dyDescent="0.3">
      <c r="A1845" s="80">
        <v>252</v>
      </c>
      <c r="B1845" s="60" t="s">
        <v>4223</v>
      </c>
      <c r="C1845" s="60" t="s">
        <v>6460</v>
      </c>
      <c r="D1845" s="60" t="s">
        <v>501</v>
      </c>
      <c r="E1845" s="60" t="str">
        <f>CONCATENATE(Table2[[#This Row],[Original submission point Part 1]],".",Table2[[#This Row],[Original submission point Part 2]])</f>
        <v>31.4</v>
      </c>
      <c r="F1845" s="79">
        <v>31</v>
      </c>
      <c r="G1845" s="79">
        <v>4</v>
      </c>
      <c r="H1845" s="60" t="s">
        <v>3149</v>
      </c>
      <c r="I1845" s="100" t="s">
        <v>16</v>
      </c>
      <c r="J1845" s="60" t="s">
        <v>3150</v>
      </c>
      <c r="K1845" s="82" t="s">
        <v>18</v>
      </c>
      <c r="L1845" s="60" t="s">
        <v>4394</v>
      </c>
    </row>
    <row r="1846" spans="1:12" ht="28.8" x14ac:dyDescent="0.3">
      <c r="A1846" s="80">
        <v>252</v>
      </c>
      <c r="B1846" s="60" t="s">
        <v>4223</v>
      </c>
      <c r="C1846" s="60" t="s">
        <v>6461</v>
      </c>
      <c r="D1846" s="60" t="s">
        <v>1867</v>
      </c>
      <c r="E1846" s="60" t="str">
        <f>CONCATENATE(Table2[[#This Row],[Original submission point Part 1]],".",Table2[[#This Row],[Original submission point Part 2]])</f>
        <v>183.2</v>
      </c>
      <c r="F1846" s="79">
        <v>183</v>
      </c>
      <c r="G1846" s="79">
        <v>2</v>
      </c>
      <c r="H1846" s="60" t="s">
        <v>1909</v>
      </c>
      <c r="I1846" s="100" t="s">
        <v>16</v>
      </c>
      <c r="J1846" s="60" t="s">
        <v>3228</v>
      </c>
      <c r="K1846" s="82" t="s">
        <v>18</v>
      </c>
      <c r="L1846" s="60" t="s">
        <v>3237</v>
      </c>
    </row>
    <row r="1847" spans="1:12" ht="28.8" x14ac:dyDescent="0.3">
      <c r="A1847" s="80">
        <v>252</v>
      </c>
      <c r="B1847" s="60" t="s">
        <v>4223</v>
      </c>
      <c r="C1847" s="60" t="s">
        <v>6462</v>
      </c>
      <c r="D1847" s="29" t="s">
        <v>1867</v>
      </c>
      <c r="E1847" s="29" t="str">
        <f>CONCATENATE(Table2[[#This Row],[Original submission point Part 1]],".",Table2[[#This Row],[Original submission point Part 2]])</f>
        <v>183.8</v>
      </c>
      <c r="F1847" s="39">
        <v>183</v>
      </c>
      <c r="G1847" s="39">
        <v>8</v>
      </c>
      <c r="H1847" s="29" t="s">
        <v>3238</v>
      </c>
      <c r="I1847" s="99" t="s">
        <v>22</v>
      </c>
      <c r="J1847" s="29" t="s">
        <v>3239</v>
      </c>
      <c r="K1847" s="30" t="s">
        <v>69</v>
      </c>
      <c r="L1847" s="29" t="s">
        <v>3240</v>
      </c>
    </row>
    <row r="1848" spans="1:12" ht="28.8" x14ac:dyDescent="0.3">
      <c r="A1848" s="80">
        <v>252</v>
      </c>
      <c r="B1848" s="60" t="s">
        <v>4223</v>
      </c>
      <c r="C1848" s="60" t="s">
        <v>6463</v>
      </c>
      <c r="D1848" s="60" t="s">
        <v>1867</v>
      </c>
      <c r="E1848" s="60" t="str">
        <f>CONCATENATE(Table2[[#This Row],[Original submission point Part 1]],".",Table2[[#This Row],[Original submission point Part 2]])</f>
        <v>183.67</v>
      </c>
      <c r="F1848" s="79">
        <v>183</v>
      </c>
      <c r="G1848" s="79">
        <v>67</v>
      </c>
      <c r="H1848" s="60" t="s">
        <v>3241</v>
      </c>
      <c r="I1848" s="100" t="s">
        <v>16</v>
      </c>
      <c r="J1848" s="60" t="s">
        <v>3242</v>
      </c>
      <c r="K1848" s="82" t="s">
        <v>18</v>
      </c>
      <c r="L1848" s="60" t="s">
        <v>3183</v>
      </c>
    </row>
    <row r="1849" spans="1:12" ht="28.8" x14ac:dyDescent="0.3">
      <c r="A1849" s="80">
        <v>252</v>
      </c>
      <c r="B1849" s="60" t="s">
        <v>4223</v>
      </c>
      <c r="C1849" s="60" t="s">
        <v>6464</v>
      </c>
      <c r="D1849" s="29" t="s">
        <v>2593</v>
      </c>
      <c r="E1849" s="29" t="str">
        <f>CONCATENATE(Table2[[#This Row],[Original submission point Part 1]],".",Table2[[#This Row],[Original submission point Part 2]])</f>
        <v>185.98</v>
      </c>
      <c r="F1849" s="39">
        <v>185</v>
      </c>
      <c r="G1849" s="39">
        <v>98</v>
      </c>
      <c r="H1849" s="29" t="s">
        <v>3243</v>
      </c>
      <c r="I1849" s="99" t="s">
        <v>16</v>
      </c>
      <c r="J1849" s="29" t="s">
        <v>3219</v>
      </c>
      <c r="K1849" s="30" t="s">
        <v>18</v>
      </c>
      <c r="L1849" s="29" t="s">
        <v>3180</v>
      </c>
    </row>
    <row r="1850" spans="1:12" ht="28.8" x14ac:dyDescent="0.3">
      <c r="A1850" s="80">
        <v>252</v>
      </c>
      <c r="B1850" s="60" t="s">
        <v>4223</v>
      </c>
      <c r="C1850" s="60" t="s">
        <v>6465</v>
      </c>
      <c r="D1850" s="60" t="s">
        <v>3244</v>
      </c>
      <c r="E1850" s="60" t="str">
        <f>CONCATENATE(Table2[[#This Row],[Original submission point Part 1]],".",Table2[[#This Row],[Original submission point Part 2]])</f>
        <v>187.87</v>
      </c>
      <c r="F1850" s="79">
        <v>187</v>
      </c>
      <c r="G1850" s="79">
        <v>87</v>
      </c>
      <c r="H1850" s="60" t="s">
        <v>3245</v>
      </c>
      <c r="I1850" s="100" t="s">
        <v>16</v>
      </c>
      <c r="J1850" s="60" t="s">
        <v>3246</v>
      </c>
      <c r="K1850" s="82" t="s">
        <v>18</v>
      </c>
      <c r="L1850" s="60" t="s">
        <v>4395</v>
      </c>
    </row>
    <row r="1851" spans="1:12" ht="43.2" x14ac:dyDescent="0.3">
      <c r="A1851" s="80">
        <v>252</v>
      </c>
      <c r="B1851" s="60" t="s">
        <v>4223</v>
      </c>
      <c r="C1851" s="60" t="s">
        <v>6466</v>
      </c>
      <c r="D1851" s="29" t="s">
        <v>3244</v>
      </c>
      <c r="E1851" s="29" t="str">
        <f>CONCATENATE(Table2[[#This Row],[Original submission point Part 1]],".",Table2[[#This Row],[Original submission point Part 2]])</f>
        <v>187.88</v>
      </c>
      <c r="F1851" s="39">
        <v>187</v>
      </c>
      <c r="G1851" s="39">
        <v>88</v>
      </c>
      <c r="H1851" s="29" t="s">
        <v>3245</v>
      </c>
      <c r="I1851" s="99" t="s">
        <v>16</v>
      </c>
      <c r="J1851" s="29" t="s">
        <v>3246</v>
      </c>
      <c r="K1851" s="30" t="s">
        <v>18</v>
      </c>
      <c r="L1851" s="29" t="s">
        <v>3247</v>
      </c>
    </row>
    <row r="1852" spans="1:12" ht="28.8" x14ac:dyDescent="0.3">
      <c r="A1852" s="80">
        <v>252</v>
      </c>
      <c r="B1852" s="60" t="s">
        <v>4223</v>
      </c>
      <c r="C1852" s="60" t="s">
        <v>6467</v>
      </c>
      <c r="D1852" s="60" t="s">
        <v>1788</v>
      </c>
      <c r="E1852" s="60" t="str">
        <f>CONCATENATE(Table2[[#This Row],[Original submission point Part 1]],".",Table2[[#This Row],[Original submission point Part 2]])</f>
        <v>190.1</v>
      </c>
      <c r="F1852" s="79">
        <v>190</v>
      </c>
      <c r="G1852" s="79">
        <v>1</v>
      </c>
      <c r="H1852" s="60" t="s">
        <v>3248</v>
      </c>
      <c r="I1852" s="100" t="s">
        <v>16</v>
      </c>
      <c r="J1852" s="60" t="s">
        <v>3249</v>
      </c>
      <c r="K1852" s="82" t="s">
        <v>18</v>
      </c>
      <c r="L1852" s="60" t="s">
        <v>3250</v>
      </c>
    </row>
    <row r="1853" spans="1:12" ht="28.8" x14ac:dyDescent="0.3">
      <c r="A1853" s="80">
        <v>252</v>
      </c>
      <c r="B1853" s="60" t="s">
        <v>4223</v>
      </c>
      <c r="C1853" s="60" t="s">
        <v>6468</v>
      </c>
      <c r="D1853" s="57" t="s">
        <v>487</v>
      </c>
      <c r="E1853" s="60" t="str">
        <f>CONCATENATE(Table2[[#This Row],[Original submission point Part 1]],".",Table2[[#This Row],[Original submission point Part 2]])</f>
        <v>191.82</v>
      </c>
      <c r="F1853" s="80">
        <v>191</v>
      </c>
      <c r="G1853" s="80">
        <v>82</v>
      </c>
      <c r="H1853" s="57" t="s">
        <v>3251</v>
      </c>
      <c r="I1853" s="114" t="s">
        <v>16</v>
      </c>
      <c r="J1853" s="57" t="s">
        <v>3252</v>
      </c>
      <c r="K1853" s="82" t="s">
        <v>18</v>
      </c>
      <c r="L1853" s="57" t="s">
        <v>3180</v>
      </c>
    </row>
    <row r="1854" spans="1:12" ht="28.8" x14ac:dyDescent="0.3">
      <c r="A1854" s="80">
        <v>252</v>
      </c>
      <c r="B1854" s="60" t="s">
        <v>4223</v>
      </c>
      <c r="C1854" s="60" t="s">
        <v>6469</v>
      </c>
      <c r="D1854" s="60" t="s">
        <v>3253</v>
      </c>
      <c r="E1854" s="29" t="str">
        <f>CONCATENATE(Table2[[#This Row],[Original submission point Part 1]],".",Table2[[#This Row],[Original submission point Part 2]])</f>
        <v>193.3</v>
      </c>
      <c r="F1854" s="39">
        <v>193</v>
      </c>
      <c r="G1854" s="39">
        <v>3</v>
      </c>
      <c r="H1854" s="29" t="s">
        <v>3248</v>
      </c>
      <c r="I1854" s="99" t="s">
        <v>16</v>
      </c>
      <c r="J1854" s="29" t="s">
        <v>3254</v>
      </c>
      <c r="K1854" s="30" t="s">
        <v>18</v>
      </c>
      <c r="L1854" s="29" t="s">
        <v>3255</v>
      </c>
    </row>
    <row r="1855" spans="1:12" ht="100.8" x14ac:dyDescent="0.3">
      <c r="A1855" s="80">
        <v>252</v>
      </c>
      <c r="B1855" s="60" t="s">
        <v>4223</v>
      </c>
      <c r="C1855" s="60" t="s">
        <v>6470</v>
      </c>
      <c r="D1855" s="60" t="s">
        <v>1923</v>
      </c>
      <c r="E1855" s="60" t="str">
        <f>CONCATENATE(Table2[[#This Row],[Original submission point Part 1]],".",Table2[[#This Row],[Original submission point Part 2]])</f>
        <v>224.7</v>
      </c>
      <c r="F1855" s="79">
        <v>224</v>
      </c>
      <c r="G1855" s="79">
        <v>7</v>
      </c>
      <c r="H1855" s="60" t="s">
        <v>3256</v>
      </c>
      <c r="I1855" s="100" t="s">
        <v>16</v>
      </c>
      <c r="J1855" s="60" t="s">
        <v>3219</v>
      </c>
      <c r="K1855" s="82" t="s">
        <v>18</v>
      </c>
      <c r="L1855" s="60" t="s">
        <v>3183</v>
      </c>
    </row>
    <row r="1856" spans="1:12" ht="28.8" x14ac:dyDescent="0.3">
      <c r="A1856" s="80">
        <v>252</v>
      </c>
      <c r="B1856" s="60" t="s">
        <v>4223</v>
      </c>
      <c r="C1856" s="60" t="s">
        <v>6471</v>
      </c>
      <c r="D1856" s="29" t="s">
        <v>501</v>
      </c>
      <c r="E1856" s="29" t="str">
        <f>CONCATENATE(Table2[[#This Row],[Original submission point Part 1]],".",Table2[[#This Row],[Original submission point Part 2]])</f>
        <v>31.5</v>
      </c>
      <c r="F1856" s="39">
        <v>31</v>
      </c>
      <c r="G1856" s="39">
        <v>5</v>
      </c>
      <c r="H1856" s="29" t="s">
        <v>3151</v>
      </c>
      <c r="I1856" s="99" t="s">
        <v>16</v>
      </c>
      <c r="J1856" s="29" t="s">
        <v>3152</v>
      </c>
      <c r="K1856" s="30" t="s">
        <v>18</v>
      </c>
      <c r="L1856" s="128" t="s">
        <v>3153</v>
      </c>
    </row>
    <row r="1857" spans="1:12" ht="28.8" x14ac:dyDescent="0.3">
      <c r="A1857" s="80">
        <v>252</v>
      </c>
      <c r="B1857" s="60" t="s">
        <v>4223</v>
      </c>
      <c r="C1857" s="60" t="s">
        <v>6472</v>
      </c>
      <c r="D1857" s="29" t="s">
        <v>3257</v>
      </c>
      <c r="E1857" s="29" t="str">
        <f>CONCATENATE(Table2[[#This Row],[Original submission point Part 1]],".",Table2[[#This Row],[Original submission point Part 2]])</f>
        <v>224.8</v>
      </c>
      <c r="F1857" s="39">
        <v>224</v>
      </c>
      <c r="G1857" s="39">
        <v>8</v>
      </c>
      <c r="H1857" s="29" t="s">
        <v>3258</v>
      </c>
      <c r="I1857" s="99" t="s">
        <v>16</v>
      </c>
      <c r="J1857" s="29" t="s">
        <v>3228</v>
      </c>
      <c r="K1857" s="30" t="s">
        <v>18</v>
      </c>
      <c r="L1857" s="29" t="s">
        <v>3180</v>
      </c>
    </row>
    <row r="1858" spans="1:12" ht="28.8" x14ac:dyDescent="0.3">
      <c r="A1858" s="80">
        <v>252</v>
      </c>
      <c r="B1858" s="60" t="s">
        <v>4223</v>
      </c>
      <c r="C1858" s="60" t="s">
        <v>6473</v>
      </c>
      <c r="D1858" s="60" t="s">
        <v>79</v>
      </c>
      <c r="E1858" s="60" t="str">
        <f>CONCATENATE(Table2[[#This Row],[Original submission point Part 1]],".",Table2[[#This Row],[Original submission point Part 2]])</f>
        <v>229.55</v>
      </c>
      <c r="F1858" s="79">
        <v>229</v>
      </c>
      <c r="G1858" s="79">
        <v>55</v>
      </c>
      <c r="H1858" s="60" t="s">
        <v>3259</v>
      </c>
      <c r="I1858" s="100" t="s">
        <v>16</v>
      </c>
      <c r="J1858" s="60" t="s">
        <v>3179</v>
      </c>
      <c r="K1858" s="82" t="s">
        <v>18</v>
      </c>
      <c r="L1858" s="60" t="s">
        <v>3180</v>
      </c>
    </row>
    <row r="1859" spans="1:12" ht="28.8" x14ac:dyDescent="0.3">
      <c r="A1859" s="80">
        <v>252</v>
      </c>
      <c r="B1859" s="60" t="s">
        <v>4223</v>
      </c>
      <c r="C1859" s="60" t="s">
        <v>6474</v>
      </c>
      <c r="D1859" s="29" t="s">
        <v>79</v>
      </c>
      <c r="E1859" s="29" t="str">
        <f>CONCATENATE(Table2[[#This Row],[Original submission point Part 1]],".",Table2[[#This Row],[Original submission point Part 2]])</f>
        <v>229.56</v>
      </c>
      <c r="F1859" s="39">
        <v>229</v>
      </c>
      <c r="G1859" s="39">
        <v>56</v>
      </c>
      <c r="H1859" s="29" t="s">
        <v>3260</v>
      </c>
      <c r="I1859" s="99" t="s">
        <v>16</v>
      </c>
      <c r="J1859" s="29" t="s">
        <v>3228</v>
      </c>
      <c r="K1859" s="30" t="s">
        <v>18</v>
      </c>
      <c r="L1859" s="29" t="s">
        <v>3261</v>
      </c>
    </row>
    <row r="1860" spans="1:12" ht="28.8" x14ac:dyDescent="0.3">
      <c r="A1860" s="80">
        <v>252</v>
      </c>
      <c r="B1860" s="60" t="s">
        <v>4223</v>
      </c>
      <c r="C1860" s="60" t="s">
        <v>6475</v>
      </c>
      <c r="D1860" s="60" t="s">
        <v>85</v>
      </c>
      <c r="E1860" s="60" t="str">
        <f>CONCATENATE(Table2[[#This Row],[Original submission point Part 1]],".",Table2[[#This Row],[Original submission point Part 2]])</f>
        <v>245.81</v>
      </c>
      <c r="F1860" s="79">
        <v>245</v>
      </c>
      <c r="G1860" s="79">
        <v>81</v>
      </c>
      <c r="H1860" s="60" t="s">
        <v>3262</v>
      </c>
      <c r="I1860" s="100" t="s">
        <v>22</v>
      </c>
      <c r="J1860" s="60" t="s">
        <v>3263</v>
      </c>
      <c r="K1860" s="82" t="s">
        <v>69</v>
      </c>
      <c r="L1860" s="60" t="s">
        <v>1935</v>
      </c>
    </row>
    <row r="1861" spans="1:12" ht="28.8" x14ac:dyDescent="0.3">
      <c r="A1861" s="80">
        <v>252</v>
      </c>
      <c r="B1861" s="60" t="s">
        <v>4223</v>
      </c>
      <c r="C1861" s="60" t="s">
        <v>6476</v>
      </c>
      <c r="D1861" s="29" t="s">
        <v>3264</v>
      </c>
      <c r="E1861" s="29" t="str">
        <f>CONCATENATE(Table2[[#This Row],[Original submission point Part 1]],".",Table2[[#This Row],[Original submission point Part 2]])</f>
        <v>248.1</v>
      </c>
      <c r="F1861" s="39">
        <v>248</v>
      </c>
      <c r="G1861" s="39">
        <v>1</v>
      </c>
      <c r="H1861" s="29" t="s">
        <v>3248</v>
      </c>
      <c r="I1861" s="99" t="s">
        <v>16</v>
      </c>
      <c r="J1861" s="29" t="s">
        <v>3265</v>
      </c>
      <c r="K1861" s="30" t="s">
        <v>18</v>
      </c>
      <c r="L1861" s="29" t="s">
        <v>3266</v>
      </c>
    </row>
    <row r="1862" spans="1:12" ht="28.8" x14ac:dyDescent="0.3">
      <c r="A1862" s="80">
        <v>252</v>
      </c>
      <c r="B1862" s="60" t="s">
        <v>4223</v>
      </c>
      <c r="C1862" s="60" t="s">
        <v>6477</v>
      </c>
      <c r="D1862" s="60" t="s">
        <v>3264</v>
      </c>
      <c r="E1862" s="60" t="str">
        <f>CONCATENATE(Table2[[#This Row],[Original submission point Part 1]],".",Table2[[#This Row],[Original submission point Part 2]])</f>
        <v>248.3</v>
      </c>
      <c r="F1862" s="79">
        <v>248</v>
      </c>
      <c r="G1862" s="79">
        <v>3</v>
      </c>
      <c r="H1862" s="60" t="s">
        <v>3267</v>
      </c>
      <c r="I1862" s="100" t="s">
        <v>16</v>
      </c>
      <c r="J1862" s="60" t="s">
        <v>3228</v>
      </c>
      <c r="K1862" s="82" t="s">
        <v>18</v>
      </c>
      <c r="L1862" s="60" t="s">
        <v>3180</v>
      </c>
    </row>
    <row r="1863" spans="1:12" ht="28.8" x14ac:dyDescent="0.3">
      <c r="A1863" s="80">
        <v>252</v>
      </c>
      <c r="B1863" s="60" t="s">
        <v>4223</v>
      </c>
      <c r="C1863" s="60" t="s">
        <v>6478</v>
      </c>
      <c r="D1863" s="29" t="s">
        <v>3264</v>
      </c>
      <c r="E1863" s="29" t="str">
        <f>CONCATENATE(Table2[[#This Row],[Original submission point Part 1]],".",Table2[[#This Row],[Original submission point Part 2]])</f>
        <v>248.4</v>
      </c>
      <c r="F1863" s="39">
        <v>248</v>
      </c>
      <c r="G1863" s="39">
        <v>4</v>
      </c>
      <c r="H1863" s="29" t="s">
        <v>3268</v>
      </c>
      <c r="I1863" s="99" t="s">
        <v>16</v>
      </c>
      <c r="J1863" s="29" t="s">
        <v>3269</v>
      </c>
      <c r="K1863" s="30" t="s">
        <v>18</v>
      </c>
      <c r="L1863" s="29" t="s">
        <v>3180</v>
      </c>
    </row>
    <row r="1864" spans="1:12" ht="28.8" x14ac:dyDescent="0.3">
      <c r="A1864" s="80">
        <v>252</v>
      </c>
      <c r="B1864" s="60" t="s">
        <v>4223</v>
      </c>
      <c r="C1864" s="60" t="s">
        <v>6479</v>
      </c>
      <c r="D1864" s="60" t="s">
        <v>3264</v>
      </c>
      <c r="E1864" s="60" t="str">
        <f>CONCATENATE(Table2[[#This Row],[Original submission point Part 1]],".",Table2[[#This Row],[Original submission point Part 2]])</f>
        <v>248.7</v>
      </c>
      <c r="F1864" s="79">
        <v>248</v>
      </c>
      <c r="G1864" s="79">
        <v>7</v>
      </c>
      <c r="H1864" s="60" t="s">
        <v>3270</v>
      </c>
      <c r="I1864" s="100" t="s">
        <v>16</v>
      </c>
      <c r="J1864" s="60" t="s">
        <v>3271</v>
      </c>
      <c r="K1864" s="82" t="s">
        <v>18</v>
      </c>
      <c r="L1864" s="60" t="s">
        <v>3180</v>
      </c>
    </row>
    <row r="1865" spans="1:12" ht="28.8" x14ac:dyDescent="0.3">
      <c r="A1865" s="80">
        <v>252</v>
      </c>
      <c r="B1865" s="60" t="s">
        <v>4223</v>
      </c>
      <c r="C1865" s="60" t="s">
        <v>6480</v>
      </c>
      <c r="D1865" s="29" t="s">
        <v>3264</v>
      </c>
      <c r="E1865" s="29" t="str">
        <f>CONCATENATE(Table2[[#This Row],[Original submission point Part 1]],".",Table2[[#This Row],[Original submission point Part 2]])</f>
        <v>248.8</v>
      </c>
      <c r="F1865" s="39">
        <v>248</v>
      </c>
      <c r="G1865" s="39">
        <v>8</v>
      </c>
      <c r="H1865" s="29" t="s">
        <v>3272</v>
      </c>
      <c r="I1865" s="99" t="s">
        <v>16</v>
      </c>
      <c r="J1865" s="29" t="s">
        <v>3219</v>
      </c>
      <c r="K1865" s="30" t="s">
        <v>3192</v>
      </c>
      <c r="L1865" s="29" t="s">
        <v>3180</v>
      </c>
    </row>
    <row r="1866" spans="1:12" ht="43.2" x14ac:dyDescent="0.3">
      <c r="A1866" s="80">
        <v>252</v>
      </c>
      <c r="B1866" s="60" t="s">
        <v>4223</v>
      </c>
      <c r="C1866" s="60" t="s">
        <v>6481</v>
      </c>
      <c r="D1866" s="60" t="s">
        <v>3264</v>
      </c>
      <c r="E1866" s="60" t="str">
        <f>CONCATENATE(Table2[[#This Row],[Original submission point Part 1]],".",Table2[[#This Row],[Original submission point Part 2]])</f>
        <v>248.9</v>
      </c>
      <c r="F1866" s="79">
        <v>248</v>
      </c>
      <c r="G1866" s="79">
        <v>9</v>
      </c>
      <c r="H1866" s="60" t="s">
        <v>3273</v>
      </c>
      <c r="I1866" s="100" t="s">
        <v>16</v>
      </c>
      <c r="J1866" s="60" t="s">
        <v>3217</v>
      </c>
      <c r="K1866" s="82" t="s">
        <v>18</v>
      </c>
      <c r="L1866" s="60" t="s">
        <v>3183</v>
      </c>
    </row>
    <row r="1867" spans="1:12" ht="28.8" x14ac:dyDescent="0.3">
      <c r="A1867" s="80">
        <v>252</v>
      </c>
      <c r="B1867" s="60" t="s">
        <v>4223</v>
      </c>
      <c r="C1867" s="60" t="s">
        <v>6482</v>
      </c>
      <c r="D1867" s="60" t="s">
        <v>501</v>
      </c>
      <c r="E1867" s="60" t="str">
        <f>CONCATENATE(Table2[[#This Row],[Original submission point Part 1]],".",Table2[[#This Row],[Original submission point Part 2]])</f>
        <v>31.6</v>
      </c>
      <c r="F1867" s="79">
        <v>31</v>
      </c>
      <c r="G1867" s="79">
        <v>6</v>
      </c>
      <c r="H1867" s="60" t="s">
        <v>3154</v>
      </c>
      <c r="I1867" s="100" t="s">
        <v>16</v>
      </c>
      <c r="J1867" s="60" t="s">
        <v>3155</v>
      </c>
      <c r="K1867" s="82" t="s">
        <v>18</v>
      </c>
      <c r="L1867" s="60" t="s">
        <v>4396</v>
      </c>
    </row>
    <row r="1868" spans="1:12" ht="43.2" x14ac:dyDescent="0.3">
      <c r="A1868" s="80">
        <v>252</v>
      </c>
      <c r="B1868" s="60" t="s">
        <v>4223</v>
      </c>
      <c r="C1868" s="60" t="s">
        <v>6483</v>
      </c>
      <c r="D1868" s="29" t="s">
        <v>3264</v>
      </c>
      <c r="E1868" s="29" t="str">
        <f>CONCATENATE(Table2[[#This Row],[Original submission point Part 1]],".",Table2[[#This Row],[Original submission point Part 2]])</f>
        <v>248.10</v>
      </c>
      <c r="F1868" s="39">
        <v>248</v>
      </c>
      <c r="G1868" s="39">
        <v>10</v>
      </c>
      <c r="H1868" s="29" t="s">
        <v>3274</v>
      </c>
      <c r="I1868" s="99" t="s">
        <v>16</v>
      </c>
      <c r="J1868" s="29" t="s">
        <v>3217</v>
      </c>
      <c r="K1868" s="30" t="s">
        <v>18</v>
      </c>
      <c r="L1868" s="29" t="s">
        <v>3183</v>
      </c>
    </row>
    <row r="1869" spans="1:12" ht="43.2" x14ac:dyDescent="0.3">
      <c r="A1869" s="80">
        <v>252</v>
      </c>
      <c r="B1869" s="60" t="s">
        <v>4223</v>
      </c>
      <c r="C1869" s="60" t="s">
        <v>6484</v>
      </c>
      <c r="D1869" s="29" t="s">
        <v>501</v>
      </c>
      <c r="E1869" s="29" t="str">
        <f>CONCATENATE(Table2[[#This Row],[Original submission point Part 1]],".",Table2[[#This Row],[Original submission point Part 2]])</f>
        <v>31.7</v>
      </c>
      <c r="F1869" s="39">
        <v>31</v>
      </c>
      <c r="G1869" s="39">
        <v>7</v>
      </c>
      <c r="H1869" s="29" t="s">
        <v>3156</v>
      </c>
      <c r="I1869" s="99" t="s">
        <v>16</v>
      </c>
      <c r="J1869" s="29" t="s">
        <v>3157</v>
      </c>
      <c r="K1869" s="30" t="s">
        <v>18</v>
      </c>
      <c r="L1869" s="29" t="s">
        <v>3158</v>
      </c>
    </row>
    <row r="1870" spans="1:12" ht="28.8" x14ac:dyDescent="0.3">
      <c r="A1870" s="80">
        <v>252</v>
      </c>
      <c r="B1870" s="60" t="s">
        <v>4223</v>
      </c>
      <c r="C1870" s="60" t="s">
        <v>6485</v>
      </c>
      <c r="D1870" s="60" t="s">
        <v>3159</v>
      </c>
      <c r="E1870" s="60" t="str">
        <f>CONCATENATE(Table2[[#This Row],[Original submission point Part 1]],".",Table2[[#This Row],[Original submission point Part 2]])</f>
        <v>35.2</v>
      </c>
      <c r="F1870" s="79">
        <v>35</v>
      </c>
      <c r="G1870" s="79">
        <v>2</v>
      </c>
      <c r="H1870" s="60" t="s">
        <v>3160</v>
      </c>
      <c r="I1870" s="100" t="s">
        <v>16</v>
      </c>
      <c r="J1870" s="60" t="s">
        <v>3161</v>
      </c>
      <c r="K1870" s="82" t="s">
        <v>18</v>
      </c>
      <c r="L1870" s="60" t="s">
        <v>3162</v>
      </c>
    </row>
    <row r="1871" spans="1:12" x14ac:dyDescent="0.3">
      <c r="A1871" s="80">
        <v>252</v>
      </c>
      <c r="B1871" s="60" t="s">
        <v>4223</v>
      </c>
      <c r="C1871" s="60" t="s">
        <v>6486</v>
      </c>
      <c r="D1871" s="29" t="s">
        <v>1516</v>
      </c>
      <c r="E1871" s="29" t="str">
        <f>CONCATENATE(Table2[[#This Row],[Original submission point Part 1]],".",Table2[[#This Row],[Original submission point Part 2]])</f>
        <v>36.2</v>
      </c>
      <c r="F1871" s="39">
        <v>36</v>
      </c>
      <c r="G1871" s="39">
        <v>2</v>
      </c>
      <c r="H1871" s="29" t="s">
        <v>3163</v>
      </c>
      <c r="I1871" s="99" t="s">
        <v>16</v>
      </c>
      <c r="J1871" s="29" t="s">
        <v>3164</v>
      </c>
      <c r="K1871" s="30" t="s">
        <v>116</v>
      </c>
      <c r="L1871" s="29" t="s">
        <v>3165</v>
      </c>
    </row>
    <row r="1872" spans="1:12" ht="28.8" x14ac:dyDescent="0.3">
      <c r="A1872" s="41">
        <v>255</v>
      </c>
      <c r="B1872" s="60" t="s">
        <v>7495</v>
      </c>
      <c r="C1872" s="60" t="s">
        <v>6487</v>
      </c>
      <c r="D1872" s="37" t="s">
        <v>85</v>
      </c>
      <c r="E1872" s="60" t="str">
        <f>CONCATENATE(Table2[[#This Row],[Original submission point Part 1]],".",Table2[[#This Row],[Original submission point Part 2]])</f>
        <v>245.71</v>
      </c>
      <c r="F1872" s="41">
        <v>245</v>
      </c>
      <c r="G1872" s="41">
        <v>71</v>
      </c>
      <c r="H1872" s="60" t="s">
        <v>3299</v>
      </c>
      <c r="I1872" s="102" t="s">
        <v>16</v>
      </c>
      <c r="J1872" s="37" t="s">
        <v>3293</v>
      </c>
      <c r="K1872" s="42" t="s">
        <v>18</v>
      </c>
      <c r="L1872" s="60" t="s">
        <v>3278</v>
      </c>
    </row>
    <row r="1873" spans="1:12" ht="28.8" x14ac:dyDescent="0.3">
      <c r="A1873" s="41">
        <v>255</v>
      </c>
      <c r="B1873" s="60" t="s">
        <v>7495</v>
      </c>
      <c r="C1873" s="60" t="s">
        <v>6488</v>
      </c>
      <c r="D1873" s="37" t="s">
        <v>85</v>
      </c>
      <c r="E1873" s="60" t="str">
        <f>CONCATENATE(Table2[[#This Row],[Original submission point Part 1]],".",Table2[[#This Row],[Original submission point Part 2]])</f>
        <v>245.81</v>
      </c>
      <c r="F1873" s="41">
        <v>245</v>
      </c>
      <c r="G1873" s="41">
        <v>81</v>
      </c>
      <c r="H1873" s="60" t="s">
        <v>3300</v>
      </c>
      <c r="I1873" s="102" t="s">
        <v>1237</v>
      </c>
      <c r="J1873" s="37" t="s">
        <v>3301</v>
      </c>
      <c r="K1873" s="42" t="s">
        <v>2086</v>
      </c>
      <c r="L1873" s="60" t="s">
        <v>3302</v>
      </c>
    </row>
    <row r="1874" spans="1:12" x14ac:dyDescent="0.3">
      <c r="A1874" s="41">
        <v>255</v>
      </c>
      <c r="B1874" s="60" t="s">
        <v>7495</v>
      </c>
      <c r="C1874" s="60" t="s">
        <v>6489</v>
      </c>
      <c r="D1874" s="37" t="s">
        <v>85</v>
      </c>
      <c r="E1874" s="60" t="str">
        <f>CONCATENATE(Table2[[#This Row],[Original submission point Part 1]],".",Table2[[#This Row],[Original submission point Part 2]])</f>
        <v>245.83</v>
      </c>
      <c r="F1874" s="41">
        <v>245</v>
      </c>
      <c r="G1874" s="41">
        <v>83</v>
      </c>
      <c r="H1874" s="60" t="s">
        <v>3303</v>
      </c>
      <c r="I1874" s="102" t="s">
        <v>16</v>
      </c>
      <c r="J1874" s="37" t="s">
        <v>3304</v>
      </c>
      <c r="K1874" s="42" t="s">
        <v>18</v>
      </c>
      <c r="L1874" s="60" t="s">
        <v>3278</v>
      </c>
    </row>
    <row r="1875" spans="1:12" x14ac:dyDescent="0.3">
      <c r="A1875" s="41">
        <v>255</v>
      </c>
      <c r="B1875" s="60" t="s">
        <v>7495</v>
      </c>
      <c r="C1875" s="60" t="s">
        <v>6490</v>
      </c>
      <c r="D1875" s="37" t="s">
        <v>85</v>
      </c>
      <c r="E1875" s="60" t="str">
        <f>CONCATENATE(Table2[[#This Row],[Original submission point Part 1]],".",Table2[[#This Row],[Original submission point Part 2]])</f>
        <v>245.84</v>
      </c>
      <c r="F1875" s="41">
        <v>245</v>
      </c>
      <c r="G1875" s="41">
        <v>84</v>
      </c>
      <c r="H1875" s="60" t="s">
        <v>3305</v>
      </c>
      <c r="I1875" s="102" t="s">
        <v>16</v>
      </c>
      <c r="J1875" s="37" t="s">
        <v>3304</v>
      </c>
      <c r="K1875" s="42" t="s">
        <v>18</v>
      </c>
      <c r="L1875" s="60" t="s">
        <v>3278</v>
      </c>
    </row>
    <row r="1876" spans="1:12" ht="28.8" x14ac:dyDescent="0.3">
      <c r="A1876" s="41">
        <v>255</v>
      </c>
      <c r="B1876" s="60" t="s">
        <v>7495</v>
      </c>
      <c r="C1876" s="60" t="s">
        <v>6491</v>
      </c>
      <c r="D1876" s="37" t="s">
        <v>85</v>
      </c>
      <c r="E1876" s="60" t="str">
        <f>CONCATENATE(Table2[[#This Row],[Original submission point Part 1]],".",Table2[[#This Row],[Original submission point Part 2]])</f>
        <v>245.90</v>
      </c>
      <c r="F1876" s="41">
        <v>245</v>
      </c>
      <c r="G1876" s="41">
        <v>90</v>
      </c>
      <c r="H1876" s="60" t="s">
        <v>3306</v>
      </c>
      <c r="I1876" s="102" t="s">
        <v>272</v>
      </c>
      <c r="J1876" s="37" t="s">
        <v>3307</v>
      </c>
      <c r="K1876" s="42" t="s">
        <v>18</v>
      </c>
      <c r="L1876" s="60" t="s">
        <v>3308</v>
      </c>
    </row>
    <row r="1877" spans="1:12" ht="28.8" x14ac:dyDescent="0.3">
      <c r="A1877" s="41">
        <v>255</v>
      </c>
      <c r="B1877" s="60" t="s">
        <v>7495</v>
      </c>
      <c r="C1877" s="60" t="s">
        <v>6492</v>
      </c>
      <c r="D1877" s="37" t="s">
        <v>85</v>
      </c>
      <c r="E1877" s="60" t="str">
        <f>CONCATENATE(Table2[[#This Row],[Original submission point Part 1]],".",Table2[[#This Row],[Original submission point Part 2]])</f>
        <v>245.92</v>
      </c>
      <c r="F1877" s="41">
        <v>245</v>
      </c>
      <c r="G1877" s="41">
        <v>92</v>
      </c>
      <c r="H1877" s="60" t="s">
        <v>3309</v>
      </c>
      <c r="I1877" s="102" t="s">
        <v>16</v>
      </c>
      <c r="J1877" s="37" t="s">
        <v>3307</v>
      </c>
      <c r="K1877" s="42" t="s">
        <v>18</v>
      </c>
      <c r="L1877" s="60" t="s">
        <v>3278</v>
      </c>
    </row>
    <row r="1878" spans="1:12" ht="100.8" x14ac:dyDescent="0.3">
      <c r="A1878" s="41">
        <v>255</v>
      </c>
      <c r="B1878" s="60" t="s">
        <v>7495</v>
      </c>
      <c r="C1878" s="60" t="s">
        <v>6493</v>
      </c>
      <c r="D1878" s="37" t="s">
        <v>85</v>
      </c>
      <c r="E1878" s="60" t="str">
        <f>CONCATENATE(Table2[[#This Row],[Original submission point Part 1]],".",Table2[[#This Row],[Original submission point Part 2]])</f>
        <v>245.94</v>
      </c>
      <c r="F1878" s="41">
        <v>245</v>
      </c>
      <c r="G1878" s="41">
        <v>94</v>
      </c>
      <c r="H1878" s="60" t="s">
        <v>3310</v>
      </c>
      <c r="I1878" s="102" t="s">
        <v>1237</v>
      </c>
      <c r="J1878" s="37" t="s">
        <v>3311</v>
      </c>
      <c r="K1878" s="42" t="s">
        <v>3312</v>
      </c>
      <c r="L1878" s="60" t="s">
        <v>4397</v>
      </c>
    </row>
    <row r="1879" spans="1:12" ht="43.2" x14ac:dyDescent="0.3">
      <c r="A1879" s="41">
        <v>255</v>
      </c>
      <c r="B1879" s="60" t="s">
        <v>7495</v>
      </c>
      <c r="C1879" s="60" t="s">
        <v>6494</v>
      </c>
      <c r="D1879" s="37" t="s">
        <v>85</v>
      </c>
      <c r="E1879" s="60" t="str">
        <f>CONCATENATE(Table2[[#This Row],[Original submission point Part 1]],".",Table2[[#This Row],[Original submission point Part 2]])</f>
        <v>245.95</v>
      </c>
      <c r="F1879" s="41">
        <v>245</v>
      </c>
      <c r="G1879" s="41">
        <v>95</v>
      </c>
      <c r="H1879" s="60" t="s">
        <v>3313</v>
      </c>
      <c r="I1879" s="102" t="s">
        <v>1237</v>
      </c>
      <c r="J1879" s="37" t="s">
        <v>3307</v>
      </c>
      <c r="K1879" s="42" t="s">
        <v>3314</v>
      </c>
      <c r="L1879" s="60" t="s">
        <v>4398</v>
      </c>
    </row>
    <row r="1880" spans="1:12" ht="28.8" x14ac:dyDescent="0.3">
      <c r="A1880" s="41">
        <v>255</v>
      </c>
      <c r="B1880" s="60" t="s">
        <v>7495</v>
      </c>
      <c r="C1880" s="60" t="s">
        <v>6495</v>
      </c>
      <c r="D1880" s="37" t="s">
        <v>85</v>
      </c>
      <c r="E1880" s="60" t="str">
        <f>CONCATENATE(Table2[[#This Row],[Original submission point Part 1]],".",Table2[[#This Row],[Original submission point Part 2]])</f>
        <v>245.96</v>
      </c>
      <c r="F1880" s="41">
        <v>245</v>
      </c>
      <c r="G1880" s="41">
        <v>96</v>
      </c>
      <c r="H1880" s="60" t="s">
        <v>3315</v>
      </c>
      <c r="I1880" s="102" t="s">
        <v>3316</v>
      </c>
      <c r="J1880" s="37" t="s">
        <v>3317</v>
      </c>
      <c r="K1880" s="42" t="s">
        <v>640</v>
      </c>
      <c r="L1880" s="60" t="s">
        <v>3318</v>
      </c>
    </row>
    <row r="1881" spans="1:12" x14ac:dyDescent="0.3">
      <c r="A1881" s="41">
        <v>255</v>
      </c>
      <c r="B1881" s="60" t="s">
        <v>7495</v>
      </c>
      <c r="C1881" s="60" t="s">
        <v>6496</v>
      </c>
      <c r="D1881" s="37" t="s">
        <v>85</v>
      </c>
      <c r="E1881" s="60" t="str">
        <f>CONCATENATE(Table2[[#This Row],[Original submission point Part 1]],".",Table2[[#This Row],[Original submission point Part 2]])</f>
        <v>245.97</v>
      </c>
      <c r="F1881" s="41">
        <v>245</v>
      </c>
      <c r="G1881" s="41">
        <v>97</v>
      </c>
      <c r="H1881" s="60" t="s">
        <v>3319</v>
      </c>
      <c r="I1881" s="102" t="s">
        <v>16</v>
      </c>
      <c r="J1881" s="37" t="s">
        <v>3307</v>
      </c>
      <c r="K1881" s="42" t="s">
        <v>18</v>
      </c>
      <c r="L1881" s="60" t="s">
        <v>3278</v>
      </c>
    </row>
    <row r="1882" spans="1:12" ht="43.2" x14ac:dyDescent="0.3">
      <c r="A1882" s="41">
        <v>255</v>
      </c>
      <c r="B1882" s="60" t="s">
        <v>7495</v>
      </c>
      <c r="C1882" s="60" t="s">
        <v>6497</v>
      </c>
      <c r="D1882" s="37" t="s">
        <v>3275</v>
      </c>
      <c r="E1882" s="60" t="str">
        <f>CONCATENATE(Table2[[#This Row],[Original submission point Part 1]],".",Table2[[#This Row],[Original submission point Part 2]])</f>
        <v>182.21</v>
      </c>
      <c r="F1882" s="41">
        <v>182</v>
      </c>
      <c r="G1882" s="41">
        <v>21</v>
      </c>
      <c r="H1882" s="29" t="s">
        <v>3276</v>
      </c>
      <c r="I1882" s="99" t="s">
        <v>16</v>
      </c>
      <c r="J1882" s="29" t="s">
        <v>3277</v>
      </c>
      <c r="K1882" s="30" t="s">
        <v>18</v>
      </c>
      <c r="L1882" s="29" t="s">
        <v>3278</v>
      </c>
    </row>
    <row r="1883" spans="1:12" x14ac:dyDescent="0.3">
      <c r="A1883" s="41">
        <v>255</v>
      </c>
      <c r="B1883" s="60" t="s">
        <v>7495</v>
      </c>
      <c r="C1883" s="60" t="s">
        <v>6498</v>
      </c>
      <c r="D1883" s="37" t="s">
        <v>85</v>
      </c>
      <c r="E1883" s="60" t="str">
        <f>CONCATENATE(Table2[[#This Row],[Original submission point Part 1]],".",Table2[[#This Row],[Original submission point Part 2]])</f>
        <v>245.98</v>
      </c>
      <c r="F1883" s="41">
        <v>245</v>
      </c>
      <c r="G1883" s="41">
        <v>98</v>
      </c>
      <c r="H1883" s="60" t="s">
        <v>3320</v>
      </c>
      <c r="I1883" s="102" t="s">
        <v>3316</v>
      </c>
      <c r="J1883" s="37" t="s">
        <v>3321</v>
      </c>
      <c r="K1883" s="42" t="s">
        <v>116</v>
      </c>
      <c r="L1883" s="60" t="s">
        <v>3322</v>
      </c>
    </row>
    <row r="1884" spans="1:12" x14ac:dyDescent="0.3">
      <c r="A1884" s="41">
        <v>255</v>
      </c>
      <c r="B1884" s="60" t="s">
        <v>7495</v>
      </c>
      <c r="C1884" s="60" t="s">
        <v>6499</v>
      </c>
      <c r="D1884" s="37" t="s">
        <v>85</v>
      </c>
      <c r="E1884" s="60" t="str">
        <f>CONCATENATE(Table2[[#This Row],[Original submission point Part 1]],".",Table2[[#This Row],[Original submission point Part 2]])</f>
        <v>245.100</v>
      </c>
      <c r="F1884" s="41">
        <v>245</v>
      </c>
      <c r="G1884" s="41">
        <v>100</v>
      </c>
      <c r="H1884" s="60" t="s">
        <v>3323</v>
      </c>
      <c r="I1884" s="102" t="s">
        <v>16</v>
      </c>
      <c r="J1884" s="37" t="s">
        <v>3307</v>
      </c>
      <c r="K1884" s="42" t="s">
        <v>18</v>
      </c>
      <c r="L1884" s="60" t="s">
        <v>3324</v>
      </c>
    </row>
    <row r="1885" spans="1:12" ht="43.2" x14ac:dyDescent="0.3">
      <c r="A1885" s="41">
        <v>255</v>
      </c>
      <c r="B1885" s="60" t="s">
        <v>7495</v>
      </c>
      <c r="C1885" s="60" t="s">
        <v>6500</v>
      </c>
      <c r="D1885" s="37" t="s">
        <v>85</v>
      </c>
      <c r="E1885" s="60" t="str">
        <f>CONCATENATE(Table2[[#This Row],[Original submission point Part 1]],".",Table2[[#This Row],[Original submission point Part 2]])</f>
        <v>245.105</v>
      </c>
      <c r="F1885" s="41">
        <v>245</v>
      </c>
      <c r="G1885" s="41">
        <v>105</v>
      </c>
      <c r="H1885" s="60" t="s">
        <v>3325</v>
      </c>
      <c r="I1885" s="102" t="s">
        <v>114</v>
      </c>
      <c r="J1885" s="37" t="s">
        <v>3307</v>
      </c>
      <c r="K1885" s="42" t="s">
        <v>116</v>
      </c>
      <c r="L1885" s="60" t="s">
        <v>3326</v>
      </c>
    </row>
    <row r="1886" spans="1:12" x14ac:dyDescent="0.3">
      <c r="A1886" s="41">
        <v>255</v>
      </c>
      <c r="B1886" s="60" t="s">
        <v>7495</v>
      </c>
      <c r="C1886" s="60" t="s">
        <v>6501</v>
      </c>
      <c r="D1886" s="37" t="s">
        <v>85</v>
      </c>
      <c r="E1886" s="60" t="str">
        <f>CONCATENATE(Table2[[#This Row],[Original submission point Part 1]],".",Table2[[#This Row],[Original submission point Part 2]])</f>
        <v>245.107</v>
      </c>
      <c r="F1886" s="41">
        <v>245</v>
      </c>
      <c r="G1886" s="41">
        <v>107</v>
      </c>
      <c r="H1886" s="60" t="s">
        <v>3327</v>
      </c>
      <c r="I1886" s="102" t="s">
        <v>1237</v>
      </c>
      <c r="J1886" s="37" t="s">
        <v>3328</v>
      </c>
      <c r="K1886" s="42" t="s">
        <v>116</v>
      </c>
      <c r="L1886" s="60" t="s">
        <v>3329</v>
      </c>
    </row>
    <row r="1887" spans="1:12" ht="28.8" x14ac:dyDescent="0.3">
      <c r="A1887" s="41">
        <v>255</v>
      </c>
      <c r="B1887" s="60" t="s">
        <v>7495</v>
      </c>
      <c r="C1887" s="60" t="s">
        <v>6502</v>
      </c>
      <c r="D1887" s="37" t="s">
        <v>85</v>
      </c>
      <c r="E1887" s="60" t="str">
        <f>CONCATENATE(Table2[[#This Row],[Original submission point Part 1]],".",Table2[[#This Row],[Original submission point Part 2]])</f>
        <v>245.28</v>
      </c>
      <c r="F1887" s="41">
        <v>245</v>
      </c>
      <c r="G1887" s="41">
        <v>28</v>
      </c>
      <c r="H1887" s="60" t="s">
        <v>3279</v>
      </c>
      <c r="I1887" s="102" t="s">
        <v>16</v>
      </c>
      <c r="J1887" s="37" t="s">
        <v>3280</v>
      </c>
      <c r="K1887" s="42" t="s">
        <v>18</v>
      </c>
      <c r="L1887" s="60" t="s">
        <v>3278</v>
      </c>
    </row>
    <row r="1888" spans="1:12" ht="28.8" x14ac:dyDescent="0.3">
      <c r="A1888" s="41">
        <v>255</v>
      </c>
      <c r="B1888" s="60" t="s">
        <v>7495</v>
      </c>
      <c r="C1888" s="60" t="s">
        <v>6503</v>
      </c>
      <c r="D1888" s="37" t="s">
        <v>85</v>
      </c>
      <c r="E1888" s="60" t="str">
        <f>CONCATENATE(Table2[[#This Row],[Original submission point Part 1]],".",Table2[[#This Row],[Original submission point Part 2]])</f>
        <v>245.29</v>
      </c>
      <c r="F1888" s="41">
        <v>245</v>
      </c>
      <c r="G1888" s="41">
        <v>29</v>
      </c>
      <c r="H1888" s="60" t="s">
        <v>3281</v>
      </c>
      <c r="I1888" s="102" t="s">
        <v>16</v>
      </c>
      <c r="J1888" s="37" t="s">
        <v>3282</v>
      </c>
      <c r="K1888" s="42" t="s">
        <v>18</v>
      </c>
      <c r="L1888" s="60" t="s">
        <v>3278</v>
      </c>
    </row>
    <row r="1889" spans="1:12" x14ac:dyDescent="0.3">
      <c r="A1889" s="41">
        <v>255</v>
      </c>
      <c r="B1889" s="60" t="s">
        <v>7495</v>
      </c>
      <c r="C1889" s="60" t="s">
        <v>6504</v>
      </c>
      <c r="D1889" s="37" t="s">
        <v>85</v>
      </c>
      <c r="E1889" s="60" t="str">
        <f>CONCATENATE(Table2[[#This Row],[Original submission point Part 1]],".",Table2[[#This Row],[Original submission point Part 2]])</f>
        <v>245.32</v>
      </c>
      <c r="F1889" s="41">
        <v>245</v>
      </c>
      <c r="G1889" s="41">
        <v>32</v>
      </c>
      <c r="H1889" s="60" t="s">
        <v>3283</v>
      </c>
      <c r="I1889" s="102" t="s">
        <v>114</v>
      </c>
      <c r="J1889" s="37" t="s">
        <v>3284</v>
      </c>
      <c r="K1889" s="42" t="s">
        <v>3285</v>
      </c>
      <c r="L1889" s="60" t="s">
        <v>3286</v>
      </c>
    </row>
    <row r="1890" spans="1:12" x14ac:dyDescent="0.3">
      <c r="A1890" s="41">
        <v>255</v>
      </c>
      <c r="B1890" s="60" t="s">
        <v>7495</v>
      </c>
      <c r="C1890" s="60" t="s">
        <v>6505</v>
      </c>
      <c r="D1890" s="37" t="s">
        <v>85</v>
      </c>
      <c r="E1890" s="60" t="str">
        <f>CONCATENATE(Table2[[#This Row],[Original submission point Part 1]],".",Table2[[#This Row],[Original submission point Part 2]])</f>
        <v>245.40</v>
      </c>
      <c r="F1890" s="41">
        <v>245</v>
      </c>
      <c r="G1890" s="41">
        <v>40</v>
      </c>
      <c r="H1890" s="60" t="s">
        <v>3287</v>
      </c>
      <c r="I1890" s="102" t="s">
        <v>114</v>
      </c>
      <c r="J1890" s="37" t="s">
        <v>3288</v>
      </c>
      <c r="K1890" s="42" t="s">
        <v>116</v>
      </c>
      <c r="L1890" s="60" t="s">
        <v>3289</v>
      </c>
    </row>
    <row r="1891" spans="1:12" x14ac:dyDescent="0.3">
      <c r="A1891" s="41">
        <v>255</v>
      </c>
      <c r="B1891" s="60" t="s">
        <v>7495</v>
      </c>
      <c r="C1891" s="60" t="s">
        <v>6506</v>
      </c>
      <c r="D1891" s="37" t="s">
        <v>85</v>
      </c>
      <c r="E1891" s="60" t="str">
        <f>CONCATENATE(Table2[[#This Row],[Original submission point Part 1]],".",Table2[[#This Row],[Original submission point Part 2]])</f>
        <v>245.63</v>
      </c>
      <c r="F1891" s="41">
        <v>245</v>
      </c>
      <c r="G1891" s="41">
        <v>63</v>
      </c>
      <c r="H1891" s="60" t="s">
        <v>3290</v>
      </c>
      <c r="I1891" s="102" t="s">
        <v>16</v>
      </c>
      <c r="J1891" s="37" t="s">
        <v>3291</v>
      </c>
      <c r="K1891" s="42" t="s">
        <v>18</v>
      </c>
      <c r="L1891" s="60" t="s">
        <v>3278</v>
      </c>
    </row>
    <row r="1892" spans="1:12" x14ac:dyDescent="0.3">
      <c r="A1892" s="41">
        <v>255</v>
      </c>
      <c r="B1892" s="60" t="s">
        <v>7495</v>
      </c>
      <c r="C1892" s="60" t="s">
        <v>6507</v>
      </c>
      <c r="D1892" s="37" t="s">
        <v>85</v>
      </c>
      <c r="E1892" s="60" t="str">
        <f>CONCATENATE(Table2[[#This Row],[Original submission point Part 1]],".",Table2[[#This Row],[Original submission point Part 2]])</f>
        <v>245.64</v>
      </c>
      <c r="F1892" s="41">
        <v>245</v>
      </c>
      <c r="G1892" s="41">
        <v>64</v>
      </c>
      <c r="H1892" s="60" t="s">
        <v>3292</v>
      </c>
      <c r="I1892" s="102" t="s">
        <v>16</v>
      </c>
      <c r="J1892" s="37" t="s">
        <v>3293</v>
      </c>
      <c r="K1892" s="42" t="s">
        <v>18</v>
      </c>
      <c r="L1892" s="60" t="s">
        <v>3278</v>
      </c>
    </row>
    <row r="1893" spans="1:12" ht="28.8" x14ac:dyDescent="0.3">
      <c r="A1893" s="41">
        <v>255</v>
      </c>
      <c r="B1893" s="60" t="s">
        <v>7495</v>
      </c>
      <c r="C1893" s="60" t="s">
        <v>6508</v>
      </c>
      <c r="D1893" s="37" t="s">
        <v>85</v>
      </c>
      <c r="E1893" s="60" t="str">
        <f>CONCATENATE(Table2[[#This Row],[Original submission point Part 1]],".",Table2[[#This Row],[Original submission point Part 2]])</f>
        <v>245.65</v>
      </c>
      <c r="F1893" s="41">
        <v>245</v>
      </c>
      <c r="G1893" s="41">
        <v>65</v>
      </c>
      <c r="H1893" s="60" t="s">
        <v>3294</v>
      </c>
      <c r="I1893" s="102" t="s">
        <v>16</v>
      </c>
      <c r="J1893" s="37" t="s">
        <v>3293</v>
      </c>
      <c r="K1893" s="42" t="s">
        <v>18</v>
      </c>
      <c r="L1893" s="60" t="s">
        <v>3278</v>
      </c>
    </row>
    <row r="1894" spans="1:12" ht="86.4" x14ac:dyDescent="0.3">
      <c r="A1894" s="41">
        <v>255</v>
      </c>
      <c r="B1894" s="60" t="s">
        <v>7495</v>
      </c>
      <c r="C1894" s="60" t="s">
        <v>6509</v>
      </c>
      <c r="D1894" s="37" t="s">
        <v>85</v>
      </c>
      <c r="E1894" s="60" t="str">
        <f>CONCATENATE(Table2[[#This Row],[Original submission point Part 1]],".",Table2[[#This Row],[Original submission point Part 2]])</f>
        <v>245.68</v>
      </c>
      <c r="F1894" s="41">
        <v>245</v>
      </c>
      <c r="G1894" s="41">
        <v>68</v>
      </c>
      <c r="H1894" s="60" t="s">
        <v>3295</v>
      </c>
      <c r="I1894" s="102" t="s">
        <v>114</v>
      </c>
      <c r="J1894" s="37" t="s">
        <v>3296</v>
      </c>
      <c r="K1894" s="42" t="s">
        <v>3297</v>
      </c>
      <c r="L1894" s="60" t="s">
        <v>3298</v>
      </c>
    </row>
    <row r="1895" spans="1:12" ht="57.6" x14ac:dyDescent="0.3">
      <c r="A1895" s="80">
        <v>256</v>
      </c>
      <c r="B1895" s="29" t="s">
        <v>3988</v>
      </c>
      <c r="C1895" s="29" t="s">
        <v>6510</v>
      </c>
      <c r="D1895" s="31" t="s">
        <v>3330</v>
      </c>
      <c r="E1895" s="29" t="str">
        <f>CONCATENATE(Table2[[#This Row],[Original submission point Part 1]],".",Table2[[#This Row],[Original submission point Part 2]])</f>
        <v>80.1</v>
      </c>
      <c r="F1895" s="33">
        <v>80</v>
      </c>
      <c r="G1895" s="33">
        <v>1</v>
      </c>
      <c r="H1895" s="31" t="s">
        <v>3331</v>
      </c>
      <c r="I1895" s="98" t="s">
        <v>16</v>
      </c>
      <c r="J1895" s="31" t="s">
        <v>3332</v>
      </c>
      <c r="K1895" s="34" t="s">
        <v>18</v>
      </c>
      <c r="L1895" s="31" t="s">
        <v>3333</v>
      </c>
    </row>
    <row r="1896" spans="1:12" ht="57.6" x14ac:dyDescent="0.3">
      <c r="A1896" s="80">
        <v>257</v>
      </c>
      <c r="B1896" s="29" t="s">
        <v>4095</v>
      </c>
      <c r="C1896" s="29" t="s">
        <v>6511</v>
      </c>
      <c r="D1896" s="31" t="s">
        <v>3330</v>
      </c>
      <c r="E1896" s="29" t="str">
        <f>CONCATENATE(Table2[[#This Row],[Original submission point Part 1]],".",Table2[[#This Row],[Original submission point Part 2]])</f>
        <v>80.1</v>
      </c>
      <c r="F1896" s="33">
        <v>80</v>
      </c>
      <c r="G1896" s="33">
        <v>1</v>
      </c>
      <c r="H1896" s="31" t="s">
        <v>3334</v>
      </c>
      <c r="I1896" s="98" t="s">
        <v>16</v>
      </c>
      <c r="J1896" s="31" t="s">
        <v>3335</v>
      </c>
      <c r="K1896" s="34" t="s">
        <v>28</v>
      </c>
      <c r="L1896" s="31" t="s">
        <v>3336</v>
      </c>
    </row>
    <row r="1897" spans="1:12" ht="201.6" x14ac:dyDescent="0.3">
      <c r="A1897" s="80">
        <v>258</v>
      </c>
      <c r="B1897" s="60" t="s">
        <v>4137</v>
      </c>
      <c r="C1897" s="60" t="s">
        <v>6512</v>
      </c>
      <c r="D1897" s="29" t="s">
        <v>3330</v>
      </c>
      <c r="E1897" s="60" t="str">
        <f>CONCATENATE(Table2[[#This Row],[Original submission point Part 1]],".",Table2[[#This Row],[Original submission point Part 2]])</f>
        <v>80.1</v>
      </c>
      <c r="F1897" s="29">
        <v>80</v>
      </c>
      <c r="G1897" s="29">
        <v>1</v>
      </c>
      <c r="H1897" s="29" t="s">
        <v>3337</v>
      </c>
      <c r="I1897" s="99" t="s">
        <v>16</v>
      </c>
      <c r="J1897" s="29" t="s">
        <v>3338</v>
      </c>
      <c r="K1897" s="30" t="s">
        <v>28</v>
      </c>
      <c r="L1897" s="29" t="s">
        <v>3339</v>
      </c>
    </row>
    <row r="1898" spans="1:12" ht="43.2" x14ac:dyDescent="0.3">
      <c r="A1898" s="79">
        <v>259</v>
      </c>
      <c r="B1898" s="60" t="s">
        <v>4047</v>
      </c>
      <c r="C1898" s="60" t="s">
        <v>6513</v>
      </c>
      <c r="D1898" s="60" t="s">
        <v>1788</v>
      </c>
      <c r="E1898" s="60" t="str">
        <f>CONCATENATE(Table2[[#This Row],[Original submission point Part 1]],".",Table2[[#This Row],[Original submission point Part 2]])</f>
        <v>190.1</v>
      </c>
      <c r="F1898" s="84">
        <v>190</v>
      </c>
      <c r="G1898" s="84">
        <v>1</v>
      </c>
      <c r="H1898" s="60" t="s">
        <v>3340</v>
      </c>
      <c r="I1898" s="100" t="s">
        <v>272</v>
      </c>
      <c r="J1898" s="29" t="s">
        <v>3341</v>
      </c>
      <c r="K1898" s="82" t="s">
        <v>3342</v>
      </c>
      <c r="L1898" s="60" t="s">
        <v>857</v>
      </c>
    </row>
    <row r="1899" spans="1:12" ht="43.2" x14ac:dyDescent="0.3">
      <c r="A1899" s="79">
        <v>259</v>
      </c>
      <c r="B1899" s="60" t="s">
        <v>4047</v>
      </c>
      <c r="C1899" s="60" t="s">
        <v>6514</v>
      </c>
      <c r="D1899" s="60" t="s">
        <v>1788</v>
      </c>
      <c r="E1899" s="60" t="str">
        <f>CONCATENATE(Table2[[#This Row],[Original submission point Part 1]],".",Table2[[#This Row],[Original submission point Part 2]])</f>
        <v>190.2</v>
      </c>
      <c r="F1899" s="79">
        <v>190</v>
      </c>
      <c r="G1899" s="79">
        <v>2</v>
      </c>
      <c r="H1899" s="60" t="s">
        <v>3343</v>
      </c>
      <c r="I1899" s="100" t="s">
        <v>16</v>
      </c>
      <c r="J1899" s="60" t="s">
        <v>3344</v>
      </c>
      <c r="K1899" s="82" t="s">
        <v>3345</v>
      </c>
      <c r="L1899" s="60" t="s">
        <v>857</v>
      </c>
    </row>
    <row r="1900" spans="1:12" ht="187.2" x14ac:dyDescent="0.3">
      <c r="A1900" s="79">
        <v>259</v>
      </c>
      <c r="B1900" s="60" t="s">
        <v>4047</v>
      </c>
      <c r="C1900" s="60" t="s">
        <v>6515</v>
      </c>
      <c r="D1900" s="60" t="s">
        <v>1788</v>
      </c>
      <c r="E1900" s="60" t="str">
        <f>CONCATENATE(Table2[[#This Row],[Original submission point Part 1]],".",Table2[[#This Row],[Original submission point Part 2]])</f>
        <v>190.3</v>
      </c>
      <c r="F1900" s="84">
        <v>190</v>
      </c>
      <c r="G1900" s="84">
        <v>3</v>
      </c>
      <c r="H1900" s="29" t="s">
        <v>3346</v>
      </c>
      <c r="I1900" s="100" t="s">
        <v>272</v>
      </c>
      <c r="J1900" s="60" t="s">
        <v>3347</v>
      </c>
      <c r="K1900" s="82" t="s">
        <v>542</v>
      </c>
      <c r="L1900" s="60" t="s">
        <v>857</v>
      </c>
    </row>
    <row r="1901" spans="1:12" ht="43.2" x14ac:dyDescent="0.3">
      <c r="A1901" s="80">
        <v>260</v>
      </c>
      <c r="B1901" s="60" t="s">
        <v>4204</v>
      </c>
      <c r="C1901" s="60" t="s">
        <v>6516</v>
      </c>
      <c r="D1901" s="29" t="s">
        <v>3330</v>
      </c>
      <c r="E1901" s="60" t="str">
        <f>CONCATENATE(Table2[[#This Row],[Original submission point Part 1]],".",Table2[[#This Row],[Original submission point Part 2]])</f>
        <v>80.1</v>
      </c>
      <c r="F1901" s="29">
        <v>80</v>
      </c>
      <c r="G1901" s="29">
        <v>1</v>
      </c>
      <c r="H1901" s="60" t="s">
        <v>3348</v>
      </c>
      <c r="I1901" s="100" t="s">
        <v>16</v>
      </c>
      <c r="J1901" s="60" t="s">
        <v>3349</v>
      </c>
      <c r="K1901" s="82" t="s">
        <v>28</v>
      </c>
      <c r="L1901" s="60" t="s">
        <v>3350</v>
      </c>
    </row>
    <row r="1902" spans="1:12" ht="28.8" x14ac:dyDescent="0.3">
      <c r="A1902" s="79">
        <v>261</v>
      </c>
      <c r="B1902" s="60" t="s">
        <v>4024</v>
      </c>
      <c r="C1902" s="60" t="s">
        <v>6517</v>
      </c>
      <c r="D1902" s="60" t="s">
        <v>815</v>
      </c>
      <c r="E1902" s="60" t="str">
        <f>CONCATENATE(Table2[[#This Row],[Original submission point Part 1]],".",Table2[[#This Row],[Original submission point Part 2]])</f>
        <v>60.57</v>
      </c>
      <c r="F1902" s="84">
        <v>60</v>
      </c>
      <c r="G1902" s="84">
        <v>57</v>
      </c>
      <c r="H1902" s="60" t="s">
        <v>3351</v>
      </c>
      <c r="I1902" s="100" t="s">
        <v>16</v>
      </c>
      <c r="J1902" s="60" t="s">
        <v>4529</v>
      </c>
      <c r="K1902" s="82" t="s">
        <v>28</v>
      </c>
      <c r="L1902" s="60" t="s">
        <v>857</v>
      </c>
    </row>
    <row r="1903" spans="1:12" ht="43.2" x14ac:dyDescent="0.3">
      <c r="A1903" s="79">
        <v>261</v>
      </c>
      <c r="B1903" s="60" t="s">
        <v>4024</v>
      </c>
      <c r="C1903" s="60" t="s">
        <v>6518</v>
      </c>
      <c r="D1903" s="60" t="s">
        <v>634</v>
      </c>
      <c r="E1903" s="60" t="str">
        <f>CONCATENATE(Table2[[#This Row],[Original submission point Part 1]],".",Table2[[#This Row],[Original submission point Part 2]])</f>
        <v>172.46</v>
      </c>
      <c r="F1903" s="84">
        <v>172</v>
      </c>
      <c r="G1903" s="84">
        <v>46</v>
      </c>
      <c r="H1903" s="60" t="s">
        <v>3357</v>
      </c>
      <c r="I1903" s="100" t="s">
        <v>16</v>
      </c>
      <c r="J1903" s="60" t="s">
        <v>4530</v>
      </c>
      <c r="K1903" s="82" t="s">
        <v>28</v>
      </c>
      <c r="L1903" s="60" t="s">
        <v>857</v>
      </c>
    </row>
    <row r="1904" spans="1:12" ht="28.8" x14ac:dyDescent="0.3">
      <c r="A1904" s="79">
        <v>261</v>
      </c>
      <c r="B1904" s="60" t="s">
        <v>4024</v>
      </c>
      <c r="C1904" s="60" t="s">
        <v>6519</v>
      </c>
      <c r="D1904" s="60" t="s">
        <v>51</v>
      </c>
      <c r="E1904" s="60" t="str">
        <f>CONCATENATE(Table2[[#This Row],[Original submission point Part 1]],".",Table2[[#This Row],[Original submission point Part 2]])</f>
        <v>174.25</v>
      </c>
      <c r="F1904" s="79">
        <v>174</v>
      </c>
      <c r="G1904" s="79">
        <v>25</v>
      </c>
      <c r="H1904" s="60" t="s">
        <v>3358</v>
      </c>
      <c r="I1904" s="100" t="s">
        <v>16</v>
      </c>
      <c r="J1904" s="60" t="s">
        <v>4531</v>
      </c>
      <c r="K1904" s="82" t="s">
        <v>28</v>
      </c>
      <c r="L1904" s="60" t="s">
        <v>857</v>
      </c>
    </row>
    <row r="1905" spans="1:12" ht="28.8" x14ac:dyDescent="0.3">
      <c r="A1905" s="79">
        <v>261</v>
      </c>
      <c r="B1905" s="60" t="s">
        <v>4024</v>
      </c>
      <c r="C1905" s="60" t="s">
        <v>6520</v>
      </c>
      <c r="D1905" s="60" t="s">
        <v>945</v>
      </c>
      <c r="E1905" s="60" t="str">
        <f>CONCATENATE(Table2[[#This Row],[Original submission point Part 1]],".",Table2[[#This Row],[Original submission point Part 2]])</f>
        <v>174.78</v>
      </c>
      <c r="F1905" s="84">
        <v>174</v>
      </c>
      <c r="G1905" s="84">
        <v>78</v>
      </c>
      <c r="H1905" s="60" t="s">
        <v>3359</v>
      </c>
      <c r="I1905" s="100" t="s">
        <v>16</v>
      </c>
      <c r="J1905" s="60" t="s">
        <v>3360</v>
      </c>
      <c r="K1905" s="82" t="s">
        <v>28</v>
      </c>
      <c r="L1905" s="60" t="s">
        <v>857</v>
      </c>
    </row>
    <row r="1906" spans="1:12" ht="28.8" x14ac:dyDescent="0.3">
      <c r="A1906" s="79">
        <v>261</v>
      </c>
      <c r="B1906" s="60" t="s">
        <v>4024</v>
      </c>
      <c r="C1906" s="60" t="s">
        <v>6521</v>
      </c>
      <c r="D1906" s="60" t="s">
        <v>945</v>
      </c>
      <c r="E1906" s="60" t="str">
        <f>CONCATENATE(Table2[[#This Row],[Original submission point Part 1]],".",Table2[[#This Row],[Original submission point Part 2]])</f>
        <v>174.81</v>
      </c>
      <c r="F1906" s="79">
        <v>174</v>
      </c>
      <c r="G1906" s="79">
        <v>81</v>
      </c>
      <c r="H1906" s="60" t="s">
        <v>3361</v>
      </c>
      <c r="I1906" s="100" t="s">
        <v>16</v>
      </c>
      <c r="J1906" s="60" t="s">
        <v>3362</v>
      </c>
      <c r="K1906" s="82" t="s">
        <v>28</v>
      </c>
      <c r="L1906" s="60" t="s">
        <v>857</v>
      </c>
    </row>
    <row r="1907" spans="1:12" ht="28.8" x14ac:dyDescent="0.3">
      <c r="A1907" s="79">
        <v>261</v>
      </c>
      <c r="B1907" s="60" t="s">
        <v>4024</v>
      </c>
      <c r="C1907" s="60" t="s">
        <v>6522</v>
      </c>
      <c r="D1907" s="60" t="s">
        <v>295</v>
      </c>
      <c r="E1907" s="60" t="str">
        <f>CONCATENATE(Table2[[#This Row],[Original submission point Part 1]],".",Table2[[#This Row],[Original submission point Part 2]])</f>
        <v>182.78</v>
      </c>
      <c r="F1907" s="79">
        <v>182</v>
      </c>
      <c r="G1907" s="79">
        <v>78</v>
      </c>
      <c r="H1907" s="60" t="s">
        <v>3363</v>
      </c>
      <c r="I1907" s="100" t="s">
        <v>16</v>
      </c>
      <c r="J1907" s="60" t="s">
        <v>3364</v>
      </c>
      <c r="K1907" s="82" t="s">
        <v>28</v>
      </c>
      <c r="L1907" s="60" t="s">
        <v>857</v>
      </c>
    </row>
    <row r="1908" spans="1:12" ht="28.8" x14ac:dyDescent="0.3">
      <c r="A1908" s="79">
        <v>261</v>
      </c>
      <c r="B1908" s="60" t="s">
        <v>4024</v>
      </c>
      <c r="C1908" s="60" t="s">
        <v>6523</v>
      </c>
      <c r="D1908" s="60" t="s">
        <v>295</v>
      </c>
      <c r="E1908" s="60" t="str">
        <f>CONCATENATE(Table2[[#This Row],[Original submission point Part 1]],".",Table2[[#This Row],[Original submission point Part 2]])</f>
        <v>182.143</v>
      </c>
      <c r="F1908" s="84">
        <v>182</v>
      </c>
      <c r="G1908" s="84">
        <v>143</v>
      </c>
      <c r="H1908" s="60" t="s">
        <v>3365</v>
      </c>
      <c r="I1908" s="100" t="s">
        <v>16</v>
      </c>
      <c r="J1908" s="60" t="s">
        <v>3366</v>
      </c>
      <c r="K1908" s="82" t="s">
        <v>28</v>
      </c>
      <c r="L1908" s="60" t="s">
        <v>857</v>
      </c>
    </row>
    <row r="1909" spans="1:12" ht="28.8" x14ac:dyDescent="0.3">
      <c r="A1909" s="79">
        <v>261</v>
      </c>
      <c r="B1909" s="60" t="s">
        <v>4024</v>
      </c>
      <c r="C1909" s="60" t="s">
        <v>6524</v>
      </c>
      <c r="D1909" s="60" t="s">
        <v>3367</v>
      </c>
      <c r="E1909" s="60" t="str">
        <f>CONCATENATE(Table2[[#This Row],[Original submission point Part 1]],".",Table2[[#This Row],[Original submission point Part 2]])</f>
        <v>203.1</v>
      </c>
      <c r="F1909" s="84">
        <v>203</v>
      </c>
      <c r="G1909" s="84">
        <v>1</v>
      </c>
      <c r="H1909" s="60" t="s">
        <v>3359</v>
      </c>
      <c r="I1909" s="100" t="s">
        <v>16</v>
      </c>
      <c r="J1909" s="60" t="s">
        <v>3368</v>
      </c>
      <c r="K1909" s="82" t="s">
        <v>28</v>
      </c>
      <c r="L1909" s="60" t="s">
        <v>857</v>
      </c>
    </row>
    <row r="1910" spans="1:12" ht="28.8" x14ac:dyDescent="0.3">
      <c r="A1910" s="79">
        <v>261</v>
      </c>
      <c r="B1910" s="60" t="s">
        <v>4024</v>
      </c>
      <c r="C1910" s="60" t="s">
        <v>6525</v>
      </c>
      <c r="D1910" s="60" t="s">
        <v>3367</v>
      </c>
      <c r="E1910" s="60" t="str">
        <f>CONCATENATE(Table2[[#This Row],[Original submission point Part 1]],".",Table2[[#This Row],[Original submission point Part 2]])</f>
        <v>203.2</v>
      </c>
      <c r="F1910" s="79">
        <v>203</v>
      </c>
      <c r="G1910" s="79">
        <v>2</v>
      </c>
      <c r="H1910" s="60" t="s">
        <v>3369</v>
      </c>
      <c r="I1910" s="100" t="s">
        <v>16</v>
      </c>
      <c r="J1910" s="60" t="s">
        <v>3370</v>
      </c>
      <c r="K1910" s="82" t="s">
        <v>28</v>
      </c>
      <c r="L1910" s="60" t="s">
        <v>857</v>
      </c>
    </row>
    <row r="1911" spans="1:12" ht="28.8" x14ac:dyDescent="0.3">
      <c r="A1911" s="79">
        <v>261</v>
      </c>
      <c r="B1911" s="60" t="s">
        <v>4024</v>
      </c>
      <c r="C1911" s="60" t="s">
        <v>6526</v>
      </c>
      <c r="D1911" s="60" t="s">
        <v>446</v>
      </c>
      <c r="E1911" s="60" t="str">
        <f>CONCATENATE(Table2[[#This Row],[Original submission point Part 1]],".",Table2[[#This Row],[Original submission point Part 2]])</f>
        <v>229.2</v>
      </c>
      <c r="F1911" s="79">
        <v>229</v>
      </c>
      <c r="G1911" s="79">
        <v>2</v>
      </c>
      <c r="H1911" s="60" t="s">
        <v>3371</v>
      </c>
      <c r="I1911" s="100" t="s">
        <v>16</v>
      </c>
      <c r="J1911" s="60" t="s">
        <v>3372</v>
      </c>
      <c r="K1911" s="82" t="s">
        <v>28</v>
      </c>
      <c r="L1911" s="60" t="s">
        <v>857</v>
      </c>
    </row>
    <row r="1912" spans="1:12" ht="72" x14ac:dyDescent="0.3">
      <c r="A1912" s="79">
        <v>261</v>
      </c>
      <c r="B1912" s="60" t="s">
        <v>4024</v>
      </c>
      <c r="C1912" s="60" t="s">
        <v>6527</v>
      </c>
      <c r="D1912" s="60" t="s">
        <v>334</v>
      </c>
      <c r="E1912" s="60" t="str">
        <f>CONCATENATE(Table2[[#This Row],[Original submission point Part 1]],".",Table2[[#This Row],[Original submission point Part 2]])</f>
        <v>42.68</v>
      </c>
      <c r="F1912" s="79">
        <v>42</v>
      </c>
      <c r="G1912" s="79">
        <v>68</v>
      </c>
      <c r="H1912" s="60" t="s">
        <v>3351</v>
      </c>
      <c r="I1912" s="100" t="s">
        <v>16</v>
      </c>
      <c r="J1912" s="60" t="s">
        <v>4532</v>
      </c>
      <c r="K1912" s="82" t="s">
        <v>28</v>
      </c>
      <c r="L1912" s="60" t="s">
        <v>857</v>
      </c>
    </row>
    <row r="1913" spans="1:12" ht="28.8" x14ac:dyDescent="0.3">
      <c r="A1913" s="79">
        <v>261</v>
      </c>
      <c r="B1913" s="60" t="s">
        <v>4024</v>
      </c>
      <c r="C1913" s="60" t="s">
        <v>6528</v>
      </c>
      <c r="D1913" s="60" t="s">
        <v>446</v>
      </c>
      <c r="E1913" s="60" t="str">
        <f>CONCATENATE(Table2[[#This Row],[Original submission point Part 1]],".",Table2[[#This Row],[Original submission point Part 2]])</f>
        <v>229.36</v>
      </c>
      <c r="F1913" s="84">
        <v>229</v>
      </c>
      <c r="G1913" s="84">
        <v>36</v>
      </c>
      <c r="H1913" s="60" t="s">
        <v>3358</v>
      </c>
      <c r="I1913" s="100" t="s">
        <v>16</v>
      </c>
      <c r="J1913" s="60" t="s">
        <v>4533</v>
      </c>
      <c r="K1913" s="82" t="s">
        <v>28</v>
      </c>
      <c r="L1913" s="60" t="s">
        <v>857</v>
      </c>
    </row>
    <row r="1914" spans="1:12" ht="28.8" x14ac:dyDescent="0.3">
      <c r="A1914" s="79">
        <v>261</v>
      </c>
      <c r="B1914" s="60" t="s">
        <v>4024</v>
      </c>
      <c r="C1914" s="60" t="s">
        <v>6529</v>
      </c>
      <c r="D1914" s="60" t="s">
        <v>446</v>
      </c>
      <c r="E1914" s="60" t="str">
        <f>CONCATENATE(Table2[[#This Row],[Original submission point Part 1]],".",Table2[[#This Row],[Original submission point Part 2]])</f>
        <v>229.49</v>
      </c>
      <c r="F1914" s="79">
        <v>229</v>
      </c>
      <c r="G1914" s="79">
        <v>49</v>
      </c>
      <c r="H1914" s="60" t="s">
        <v>3373</v>
      </c>
      <c r="I1914" s="100" t="s">
        <v>16</v>
      </c>
      <c r="J1914" s="60" t="s">
        <v>3374</v>
      </c>
      <c r="K1914" s="82" t="s">
        <v>28</v>
      </c>
      <c r="L1914" s="60" t="s">
        <v>857</v>
      </c>
    </row>
    <row r="1915" spans="1:12" ht="28.8" x14ac:dyDescent="0.3">
      <c r="A1915" s="79">
        <v>261</v>
      </c>
      <c r="B1915" s="60" t="s">
        <v>4024</v>
      </c>
      <c r="C1915" s="60" t="s">
        <v>6530</v>
      </c>
      <c r="D1915" s="60" t="s">
        <v>446</v>
      </c>
      <c r="E1915" s="60" t="str">
        <f>CONCATENATE(Table2[[#This Row],[Original submission point Part 1]],".",Table2[[#This Row],[Original submission point Part 2]])</f>
        <v>229.51</v>
      </c>
      <c r="F1915" s="84">
        <v>229</v>
      </c>
      <c r="G1915" s="84">
        <v>51</v>
      </c>
      <c r="H1915" s="60" t="s">
        <v>3375</v>
      </c>
      <c r="I1915" s="100" t="s">
        <v>16</v>
      </c>
      <c r="J1915" s="60" t="s">
        <v>3376</v>
      </c>
      <c r="K1915" s="82" t="s">
        <v>28</v>
      </c>
      <c r="L1915" s="60" t="s">
        <v>857</v>
      </c>
    </row>
    <row r="1916" spans="1:12" ht="28.8" x14ac:dyDescent="0.3">
      <c r="A1916" s="79">
        <v>261</v>
      </c>
      <c r="B1916" s="60" t="s">
        <v>4024</v>
      </c>
      <c r="C1916" s="60" t="s">
        <v>6531</v>
      </c>
      <c r="D1916" s="60" t="s">
        <v>446</v>
      </c>
      <c r="E1916" s="60" t="str">
        <f>CONCATENATE(Table2[[#This Row],[Original submission point Part 1]],".",Table2[[#This Row],[Original submission point Part 2]])</f>
        <v>229.52</v>
      </c>
      <c r="F1916" s="79">
        <v>229</v>
      </c>
      <c r="G1916" s="79">
        <v>52</v>
      </c>
      <c r="H1916" s="60" t="s">
        <v>3365</v>
      </c>
      <c r="I1916" s="100" t="s">
        <v>16</v>
      </c>
      <c r="J1916" s="60" t="s">
        <v>3377</v>
      </c>
      <c r="K1916" s="82" t="s">
        <v>28</v>
      </c>
      <c r="L1916" s="60" t="s">
        <v>857</v>
      </c>
    </row>
    <row r="1917" spans="1:12" ht="28.8" x14ac:dyDescent="0.3">
      <c r="A1917" s="79">
        <v>261</v>
      </c>
      <c r="B1917" s="60" t="s">
        <v>4024</v>
      </c>
      <c r="C1917" s="60" t="s">
        <v>6532</v>
      </c>
      <c r="D1917" s="60" t="s">
        <v>446</v>
      </c>
      <c r="E1917" s="60" t="str">
        <f>CONCATENATE(Table2[[#This Row],[Original submission point Part 1]],".",Table2[[#This Row],[Original submission point Part 2]])</f>
        <v>229.53</v>
      </c>
      <c r="F1917" s="84">
        <v>229</v>
      </c>
      <c r="G1917" s="84">
        <v>53</v>
      </c>
      <c r="H1917" s="60" t="s">
        <v>3365</v>
      </c>
      <c r="I1917" s="100" t="s">
        <v>16</v>
      </c>
      <c r="J1917" s="60" t="s">
        <v>3378</v>
      </c>
      <c r="K1917" s="82" t="s">
        <v>28</v>
      </c>
      <c r="L1917" s="60" t="s">
        <v>857</v>
      </c>
    </row>
    <row r="1918" spans="1:12" ht="86.4" x14ac:dyDescent="0.3">
      <c r="A1918" s="79">
        <v>261</v>
      </c>
      <c r="B1918" s="60" t="s">
        <v>4024</v>
      </c>
      <c r="C1918" s="60" t="s">
        <v>6533</v>
      </c>
      <c r="D1918" s="60" t="s">
        <v>446</v>
      </c>
      <c r="E1918" s="60" t="str">
        <f>CONCATENATE(Table2[[#This Row],[Original submission point Part 1]],".",Table2[[#This Row],[Original submission point Part 2]])</f>
        <v>229.54</v>
      </c>
      <c r="F1918" s="79">
        <v>229</v>
      </c>
      <c r="G1918" s="79">
        <v>54</v>
      </c>
      <c r="H1918" s="60" t="s">
        <v>3379</v>
      </c>
      <c r="I1918" s="100" t="s">
        <v>16</v>
      </c>
      <c r="J1918" s="60" t="s">
        <v>4534</v>
      </c>
      <c r="K1918" s="82" t="s">
        <v>28</v>
      </c>
      <c r="L1918" s="60" t="s">
        <v>857</v>
      </c>
    </row>
    <row r="1919" spans="1:12" ht="57.6" x14ac:dyDescent="0.3">
      <c r="A1919" s="79">
        <v>261</v>
      </c>
      <c r="B1919" s="60" t="s">
        <v>4024</v>
      </c>
      <c r="C1919" s="60" t="s">
        <v>6534</v>
      </c>
      <c r="D1919" s="60" t="s">
        <v>446</v>
      </c>
      <c r="E1919" s="60" t="str">
        <f>CONCATENATE(Table2[[#This Row],[Original submission point Part 1]],".",Table2[[#This Row],[Original submission point Part 2]])</f>
        <v>229.55</v>
      </c>
      <c r="F1919" s="84">
        <v>229</v>
      </c>
      <c r="G1919" s="84">
        <v>55</v>
      </c>
      <c r="H1919" s="60" t="s">
        <v>3380</v>
      </c>
      <c r="I1919" s="100" t="s">
        <v>16</v>
      </c>
      <c r="J1919" s="60" t="s">
        <v>4535</v>
      </c>
      <c r="K1919" s="82" t="s">
        <v>28</v>
      </c>
      <c r="L1919" s="60" t="s">
        <v>857</v>
      </c>
    </row>
    <row r="1920" spans="1:12" ht="28.8" x14ac:dyDescent="0.3">
      <c r="A1920" s="79">
        <v>261</v>
      </c>
      <c r="B1920" s="60" t="s">
        <v>4024</v>
      </c>
      <c r="C1920" s="60" t="s">
        <v>6535</v>
      </c>
      <c r="D1920" s="60" t="s">
        <v>446</v>
      </c>
      <c r="E1920" s="60" t="str">
        <f>CONCATENATE(Table2[[#This Row],[Original submission point Part 1]],".",Table2[[#This Row],[Original submission point Part 2]])</f>
        <v>229.56</v>
      </c>
      <c r="F1920" s="79">
        <v>229</v>
      </c>
      <c r="G1920" s="79">
        <v>56</v>
      </c>
      <c r="H1920" s="60" t="s">
        <v>3381</v>
      </c>
      <c r="I1920" s="100" t="s">
        <v>16</v>
      </c>
      <c r="J1920" s="60" t="s">
        <v>4536</v>
      </c>
      <c r="K1920" s="82" t="s">
        <v>28</v>
      </c>
      <c r="L1920" s="60" t="s">
        <v>857</v>
      </c>
    </row>
    <row r="1921" spans="1:12" ht="28.8" x14ac:dyDescent="0.3">
      <c r="A1921" s="79">
        <v>261</v>
      </c>
      <c r="B1921" s="60" t="s">
        <v>4024</v>
      </c>
      <c r="C1921" s="60" t="s">
        <v>6536</v>
      </c>
      <c r="D1921" s="60" t="s">
        <v>446</v>
      </c>
      <c r="E1921" s="60" t="str">
        <f>CONCATENATE(Table2[[#This Row],[Original submission point Part 1]],".",Table2[[#This Row],[Original submission point Part 2]])</f>
        <v>229.63</v>
      </c>
      <c r="F1921" s="84">
        <v>229</v>
      </c>
      <c r="G1921" s="84">
        <v>63</v>
      </c>
      <c r="H1921" s="60" t="s">
        <v>3382</v>
      </c>
      <c r="I1921" s="100" t="s">
        <v>16</v>
      </c>
      <c r="J1921" s="60" t="s">
        <v>4537</v>
      </c>
      <c r="K1921" s="82" t="s">
        <v>28</v>
      </c>
      <c r="L1921" s="60" t="s">
        <v>857</v>
      </c>
    </row>
    <row r="1922" spans="1:12" ht="43.2" x14ac:dyDescent="0.3">
      <c r="A1922" s="79">
        <v>261</v>
      </c>
      <c r="B1922" s="60" t="s">
        <v>4024</v>
      </c>
      <c r="C1922" s="60" t="s">
        <v>6537</v>
      </c>
      <c r="D1922" s="60" t="s">
        <v>446</v>
      </c>
      <c r="E1922" s="60" t="str">
        <f>CONCATENATE(Table2[[#This Row],[Original submission point Part 1]],".",Table2[[#This Row],[Original submission point Part 2]])</f>
        <v>229.75</v>
      </c>
      <c r="F1922" s="79">
        <v>229</v>
      </c>
      <c r="G1922" s="79">
        <v>75</v>
      </c>
      <c r="H1922" s="60" t="s">
        <v>3359</v>
      </c>
      <c r="I1922" s="100" t="s">
        <v>16</v>
      </c>
      <c r="J1922" s="60" t="s">
        <v>3383</v>
      </c>
      <c r="K1922" s="82" t="s">
        <v>28</v>
      </c>
      <c r="L1922" s="60" t="s">
        <v>857</v>
      </c>
    </row>
    <row r="1923" spans="1:12" ht="28.8" x14ac:dyDescent="0.3">
      <c r="A1923" s="79">
        <v>261</v>
      </c>
      <c r="B1923" s="60" t="s">
        <v>4024</v>
      </c>
      <c r="C1923" s="60" t="s">
        <v>6538</v>
      </c>
      <c r="D1923" s="60" t="s">
        <v>815</v>
      </c>
      <c r="E1923" s="60" t="str">
        <f>CONCATENATE(Table2[[#This Row],[Original submission point Part 1]],".",Table2[[#This Row],[Original submission point Part 2]])</f>
        <v>60.17</v>
      </c>
      <c r="F1923" s="84">
        <v>60</v>
      </c>
      <c r="G1923" s="84">
        <v>17</v>
      </c>
      <c r="H1923" s="60" t="s">
        <v>3352</v>
      </c>
      <c r="I1923" s="100" t="s">
        <v>114</v>
      </c>
      <c r="J1923" s="60" t="s">
        <v>4538</v>
      </c>
      <c r="K1923" s="82" t="s">
        <v>28</v>
      </c>
      <c r="L1923" s="60" t="s">
        <v>857</v>
      </c>
    </row>
    <row r="1924" spans="1:12" ht="28.8" x14ac:dyDescent="0.3">
      <c r="A1924" s="79">
        <v>261</v>
      </c>
      <c r="B1924" s="60" t="s">
        <v>4024</v>
      </c>
      <c r="C1924" s="60" t="s">
        <v>6539</v>
      </c>
      <c r="D1924" s="60" t="s">
        <v>446</v>
      </c>
      <c r="E1924" s="60" t="str">
        <f>CONCATENATE(Table2[[#This Row],[Original submission point Part 1]],".",Table2[[#This Row],[Original submission point Part 2]])</f>
        <v>229.76</v>
      </c>
      <c r="F1924" s="84">
        <v>229</v>
      </c>
      <c r="G1924" s="84">
        <v>76</v>
      </c>
      <c r="H1924" s="60" t="s">
        <v>3359</v>
      </c>
      <c r="I1924" s="100" t="s">
        <v>16</v>
      </c>
      <c r="J1924" s="60" t="s">
        <v>3384</v>
      </c>
      <c r="K1924" s="82" t="s">
        <v>28</v>
      </c>
      <c r="L1924" s="60" t="s">
        <v>857</v>
      </c>
    </row>
    <row r="1925" spans="1:12" ht="28.8" x14ac:dyDescent="0.3">
      <c r="A1925" s="79">
        <v>261</v>
      </c>
      <c r="B1925" s="60" t="s">
        <v>4024</v>
      </c>
      <c r="C1925" s="60" t="s">
        <v>6540</v>
      </c>
      <c r="D1925" s="60" t="s">
        <v>446</v>
      </c>
      <c r="E1925" s="60" t="str">
        <f>CONCATENATE(Table2[[#This Row],[Original submission point Part 1]],".",Table2[[#This Row],[Original submission point Part 2]])</f>
        <v>229.78</v>
      </c>
      <c r="F1925" s="79">
        <v>229</v>
      </c>
      <c r="G1925" s="79">
        <v>78</v>
      </c>
      <c r="H1925" s="60" t="s">
        <v>3385</v>
      </c>
      <c r="I1925" s="100" t="s">
        <v>16</v>
      </c>
      <c r="J1925" s="60" t="s">
        <v>4539</v>
      </c>
      <c r="K1925" s="82" t="s">
        <v>28</v>
      </c>
      <c r="L1925" s="60" t="s">
        <v>857</v>
      </c>
    </row>
    <row r="1926" spans="1:12" ht="28.8" x14ac:dyDescent="0.3">
      <c r="A1926" s="79">
        <v>261</v>
      </c>
      <c r="B1926" s="60" t="s">
        <v>4024</v>
      </c>
      <c r="C1926" s="60" t="s">
        <v>6541</v>
      </c>
      <c r="D1926" s="60" t="s">
        <v>446</v>
      </c>
      <c r="E1926" s="60" t="str">
        <f>CONCATENATE(Table2[[#This Row],[Original submission point Part 1]],".",Table2[[#This Row],[Original submission point Part 2]])</f>
        <v>229.82</v>
      </c>
      <c r="F1926" s="84">
        <v>229</v>
      </c>
      <c r="G1926" s="84">
        <v>82</v>
      </c>
      <c r="H1926" s="60" t="s">
        <v>3386</v>
      </c>
      <c r="I1926" s="100" t="s">
        <v>16</v>
      </c>
      <c r="J1926" s="60" t="s">
        <v>4540</v>
      </c>
      <c r="K1926" s="82" t="s">
        <v>28</v>
      </c>
      <c r="L1926" s="60" t="s">
        <v>857</v>
      </c>
    </row>
    <row r="1927" spans="1:12" ht="28.8" x14ac:dyDescent="0.3">
      <c r="A1927" s="79">
        <v>261</v>
      </c>
      <c r="B1927" s="60" t="s">
        <v>4024</v>
      </c>
      <c r="C1927" s="60" t="s">
        <v>6542</v>
      </c>
      <c r="D1927" s="60" t="s">
        <v>446</v>
      </c>
      <c r="E1927" s="60" t="str">
        <f>CONCATENATE(Table2[[#This Row],[Original submission point Part 1]],".",Table2[[#This Row],[Original submission point Part 2]])</f>
        <v>229.84</v>
      </c>
      <c r="F1927" s="79">
        <v>229</v>
      </c>
      <c r="G1927" s="79">
        <v>84</v>
      </c>
      <c r="H1927" s="60" t="s">
        <v>3359</v>
      </c>
      <c r="I1927" s="100" t="s">
        <v>16</v>
      </c>
      <c r="J1927" s="60" t="s">
        <v>3387</v>
      </c>
      <c r="K1927" s="82" t="s">
        <v>28</v>
      </c>
      <c r="L1927" s="60" t="s">
        <v>857</v>
      </c>
    </row>
    <row r="1928" spans="1:12" ht="28.8" x14ac:dyDescent="0.3">
      <c r="A1928" s="79">
        <v>261</v>
      </c>
      <c r="B1928" s="60" t="s">
        <v>4024</v>
      </c>
      <c r="C1928" s="60" t="s">
        <v>6543</v>
      </c>
      <c r="D1928" s="60" t="s">
        <v>446</v>
      </c>
      <c r="E1928" s="60" t="str">
        <f>CONCATENATE(Table2[[#This Row],[Original submission point Part 1]],".",Table2[[#This Row],[Original submission point Part 2]])</f>
        <v>229.104</v>
      </c>
      <c r="F1928" s="84">
        <v>229</v>
      </c>
      <c r="G1928" s="84">
        <v>104</v>
      </c>
      <c r="H1928" s="60" t="s">
        <v>3361</v>
      </c>
      <c r="I1928" s="100" t="s">
        <v>16</v>
      </c>
      <c r="J1928" s="60" t="s">
        <v>3388</v>
      </c>
      <c r="K1928" s="82" t="s">
        <v>28</v>
      </c>
      <c r="L1928" s="60" t="s">
        <v>857</v>
      </c>
    </row>
    <row r="1929" spans="1:12" ht="28.8" x14ac:dyDescent="0.3">
      <c r="A1929" s="79">
        <v>261</v>
      </c>
      <c r="B1929" s="60" t="s">
        <v>4024</v>
      </c>
      <c r="C1929" s="60" t="s">
        <v>6544</v>
      </c>
      <c r="D1929" s="60" t="s">
        <v>446</v>
      </c>
      <c r="E1929" s="60" t="str">
        <f>CONCATENATE(Table2[[#This Row],[Original submission point Part 1]],".",Table2[[#This Row],[Original submission point Part 2]])</f>
        <v>229.105</v>
      </c>
      <c r="F1929" s="79">
        <v>229</v>
      </c>
      <c r="G1929" s="79">
        <v>105</v>
      </c>
      <c r="H1929" s="60" t="s">
        <v>3361</v>
      </c>
      <c r="I1929" s="100" t="s">
        <v>16</v>
      </c>
      <c r="J1929" s="60" t="s">
        <v>3389</v>
      </c>
      <c r="K1929" s="82" t="s">
        <v>28</v>
      </c>
      <c r="L1929" s="60" t="s">
        <v>857</v>
      </c>
    </row>
    <row r="1930" spans="1:12" ht="28.8" x14ac:dyDescent="0.3">
      <c r="A1930" s="79">
        <v>261</v>
      </c>
      <c r="B1930" s="60" t="s">
        <v>4024</v>
      </c>
      <c r="C1930" s="60" t="s">
        <v>6545</v>
      </c>
      <c r="D1930" s="60" t="s">
        <v>446</v>
      </c>
      <c r="E1930" s="60" t="str">
        <f>CONCATENATE(Table2[[#This Row],[Original submission point Part 1]],".",Table2[[#This Row],[Original submission point Part 2]])</f>
        <v>229.107</v>
      </c>
      <c r="F1930" s="84">
        <v>229</v>
      </c>
      <c r="G1930" s="84">
        <v>107</v>
      </c>
      <c r="H1930" s="60" t="s">
        <v>3390</v>
      </c>
      <c r="I1930" s="100" t="s">
        <v>16</v>
      </c>
      <c r="J1930" s="60" t="s">
        <v>3391</v>
      </c>
      <c r="K1930" s="82" t="s">
        <v>28</v>
      </c>
      <c r="L1930" s="60" t="s">
        <v>857</v>
      </c>
    </row>
    <row r="1931" spans="1:12" ht="28.8" x14ac:dyDescent="0.3">
      <c r="A1931" s="79">
        <v>261</v>
      </c>
      <c r="B1931" s="60" t="s">
        <v>4024</v>
      </c>
      <c r="C1931" s="60" t="s">
        <v>6546</v>
      </c>
      <c r="D1931" s="60" t="s">
        <v>446</v>
      </c>
      <c r="E1931" s="60" t="str">
        <f>CONCATENATE(Table2[[#This Row],[Original submission point Part 1]],".",Table2[[#This Row],[Original submission point Part 2]])</f>
        <v>229.113</v>
      </c>
      <c r="F1931" s="79">
        <v>229</v>
      </c>
      <c r="G1931" s="79">
        <v>113</v>
      </c>
      <c r="H1931" s="60" t="s">
        <v>3361</v>
      </c>
      <c r="I1931" s="100" t="s">
        <v>16</v>
      </c>
      <c r="J1931" s="60" t="s">
        <v>3392</v>
      </c>
      <c r="K1931" s="82" t="s">
        <v>28</v>
      </c>
      <c r="L1931" s="60" t="s">
        <v>857</v>
      </c>
    </row>
    <row r="1932" spans="1:12" ht="28.8" x14ac:dyDescent="0.3">
      <c r="A1932" s="79">
        <v>261</v>
      </c>
      <c r="B1932" s="60" t="s">
        <v>4024</v>
      </c>
      <c r="C1932" s="60" t="s">
        <v>6547</v>
      </c>
      <c r="D1932" s="60" t="s">
        <v>446</v>
      </c>
      <c r="E1932" s="60" t="str">
        <f>CONCATENATE(Table2[[#This Row],[Original submission point Part 1]],".",Table2[[#This Row],[Original submission point Part 2]])</f>
        <v>229.130</v>
      </c>
      <c r="F1932" s="84">
        <v>229</v>
      </c>
      <c r="G1932" s="84">
        <v>130</v>
      </c>
      <c r="H1932" s="60" t="s">
        <v>3361</v>
      </c>
      <c r="I1932" s="100" t="s">
        <v>16</v>
      </c>
      <c r="J1932" s="60" t="s">
        <v>3393</v>
      </c>
      <c r="K1932" s="82" t="s">
        <v>28</v>
      </c>
      <c r="L1932" s="60" t="s">
        <v>857</v>
      </c>
    </row>
    <row r="1933" spans="1:12" ht="43.2" x14ac:dyDescent="0.3">
      <c r="A1933" s="79">
        <v>261</v>
      </c>
      <c r="B1933" s="60" t="s">
        <v>4024</v>
      </c>
      <c r="C1933" s="60" t="s">
        <v>6548</v>
      </c>
      <c r="D1933" s="60" t="s">
        <v>85</v>
      </c>
      <c r="E1933" s="60" t="str">
        <f>CONCATENATE(Table2[[#This Row],[Original submission point Part 1]],".",Table2[[#This Row],[Original submission point Part 2]])</f>
        <v>245.71</v>
      </c>
      <c r="F1933" s="84">
        <v>245</v>
      </c>
      <c r="G1933" s="84">
        <v>71</v>
      </c>
      <c r="H1933" s="60" t="s">
        <v>3394</v>
      </c>
      <c r="I1933" s="100" t="s">
        <v>22</v>
      </c>
      <c r="J1933" s="60" t="s">
        <v>3395</v>
      </c>
      <c r="K1933" s="82" t="s">
        <v>24</v>
      </c>
      <c r="L1933" s="60" t="s">
        <v>857</v>
      </c>
    </row>
    <row r="1934" spans="1:12" ht="28.8" x14ac:dyDescent="0.3">
      <c r="A1934" s="79">
        <v>261</v>
      </c>
      <c r="B1934" s="60" t="s">
        <v>4024</v>
      </c>
      <c r="C1934" s="60" t="s">
        <v>6549</v>
      </c>
      <c r="D1934" s="60" t="s">
        <v>815</v>
      </c>
      <c r="E1934" s="60" t="str">
        <f>CONCATENATE(Table2[[#This Row],[Original submission point Part 1]],".",Table2[[#This Row],[Original submission point Part 2]])</f>
        <v>60.18</v>
      </c>
      <c r="F1934" s="79">
        <v>60</v>
      </c>
      <c r="G1934" s="79">
        <v>18</v>
      </c>
      <c r="H1934" s="60" t="s">
        <v>3352</v>
      </c>
      <c r="I1934" s="100" t="s">
        <v>114</v>
      </c>
      <c r="J1934" s="60" t="s">
        <v>4538</v>
      </c>
      <c r="K1934" s="82" t="s">
        <v>28</v>
      </c>
      <c r="L1934" s="60" t="s">
        <v>857</v>
      </c>
    </row>
    <row r="1935" spans="1:12" ht="28.8" x14ac:dyDescent="0.3">
      <c r="A1935" s="79">
        <v>261</v>
      </c>
      <c r="B1935" s="60" t="s">
        <v>4024</v>
      </c>
      <c r="C1935" s="60" t="s">
        <v>6550</v>
      </c>
      <c r="D1935" s="60" t="s">
        <v>494</v>
      </c>
      <c r="E1935" s="60" t="str">
        <f>CONCATENATE(Table2[[#This Row],[Original submission point Part 1]],".",Table2[[#This Row],[Original submission point Part 2]])</f>
        <v>249.62</v>
      </c>
      <c r="F1935" s="79">
        <v>249</v>
      </c>
      <c r="G1935" s="79">
        <v>62</v>
      </c>
      <c r="H1935" s="60" t="s">
        <v>3396</v>
      </c>
      <c r="I1935" s="100" t="s">
        <v>16</v>
      </c>
      <c r="J1935" s="60" t="s">
        <v>4541</v>
      </c>
      <c r="K1935" s="82" t="s">
        <v>28</v>
      </c>
      <c r="L1935" s="60" t="s">
        <v>857</v>
      </c>
    </row>
    <row r="1936" spans="1:12" ht="28.8" x14ac:dyDescent="0.3">
      <c r="A1936" s="79">
        <v>261</v>
      </c>
      <c r="B1936" s="60" t="s">
        <v>4024</v>
      </c>
      <c r="C1936" s="60" t="s">
        <v>6551</v>
      </c>
      <c r="D1936" s="60" t="s">
        <v>494</v>
      </c>
      <c r="E1936" s="60" t="str">
        <f>CONCATENATE(Table2[[#This Row],[Original submission point Part 1]],".",Table2[[#This Row],[Original submission point Part 2]])</f>
        <v>249.63</v>
      </c>
      <c r="F1936" s="84">
        <v>249</v>
      </c>
      <c r="G1936" s="84">
        <v>63</v>
      </c>
      <c r="H1936" s="60" t="s">
        <v>3351</v>
      </c>
      <c r="I1936" s="100" t="s">
        <v>16</v>
      </c>
      <c r="J1936" s="60" t="s">
        <v>4542</v>
      </c>
      <c r="K1936" s="82" t="s">
        <v>28</v>
      </c>
      <c r="L1936" s="60" t="s">
        <v>857</v>
      </c>
    </row>
    <row r="1937" spans="1:12" ht="72" x14ac:dyDescent="0.3">
      <c r="A1937" s="79">
        <v>261</v>
      </c>
      <c r="B1937" s="60" t="s">
        <v>4024</v>
      </c>
      <c r="C1937" s="60" t="s">
        <v>6552</v>
      </c>
      <c r="D1937" s="60" t="s">
        <v>494</v>
      </c>
      <c r="E1937" s="60" t="str">
        <f>CONCATENATE(Table2[[#This Row],[Original submission point Part 1]],".",Table2[[#This Row],[Original submission point Part 2]])</f>
        <v>249.64</v>
      </c>
      <c r="F1937" s="79">
        <v>249</v>
      </c>
      <c r="G1937" s="79">
        <v>64</v>
      </c>
      <c r="H1937" s="60" t="s">
        <v>3351</v>
      </c>
      <c r="I1937" s="100" t="s">
        <v>16</v>
      </c>
      <c r="J1937" s="60" t="s">
        <v>4543</v>
      </c>
      <c r="K1937" s="82" t="s">
        <v>28</v>
      </c>
      <c r="L1937" s="60" t="s">
        <v>857</v>
      </c>
    </row>
    <row r="1938" spans="1:12" ht="43.2" x14ac:dyDescent="0.3">
      <c r="A1938" s="79">
        <v>261</v>
      </c>
      <c r="B1938" s="60" t="s">
        <v>4024</v>
      </c>
      <c r="C1938" s="60" t="s">
        <v>6553</v>
      </c>
      <c r="D1938" s="60" t="s">
        <v>494</v>
      </c>
      <c r="E1938" s="60" t="str">
        <f>CONCATENATE(Table2[[#This Row],[Original submission point Part 1]],".",Table2[[#This Row],[Original submission point Part 2]])</f>
        <v>249.65</v>
      </c>
      <c r="F1938" s="84">
        <v>249</v>
      </c>
      <c r="G1938" s="84">
        <v>65</v>
      </c>
      <c r="H1938" s="60" t="s">
        <v>3351</v>
      </c>
      <c r="I1938" s="100" t="s">
        <v>16</v>
      </c>
      <c r="J1938" s="60" t="s">
        <v>4544</v>
      </c>
      <c r="K1938" s="82" t="s">
        <v>28</v>
      </c>
      <c r="L1938" s="60" t="s">
        <v>857</v>
      </c>
    </row>
    <row r="1939" spans="1:12" ht="43.2" x14ac:dyDescent="0.3">
      <c r="A1939" s="79">
        <v>261</v>
      </c>
      <c r="B1939" s="60" t="s">
        <v>4024</v>
      </c>
      <c r="C1939" s="60" t="s">
        <v>6554</v>
      </c>
      <c r="D1939" s="60" t="s">
        <v>815</v>
      </c>
      <c r="E1939" s="60" t="str">
        <f>CONCATENATE(Table2[[#This Row],[Original submission point Part 1]],".",Table2[[#This Row],[Original submission point Part 2]])</f>
        <v>60.19</v>
      </c>
      <c r="F1939" s="84">
        <v>60</v>
      </c>
      <c r="G1939" s="84">
        <v>19</v>
      </c>
      <c r="H1939" s="60" t="s">
        <v>3352</v>
      </c>
      <c r="I1939" s="100" t="s">
        <v>114</v>
      </c>
      <c r="J1939" s="60" t="s">
        <v>4538</v>
      </c>
      <c r="K1939" s="82" t="s">
        <v>28</v>
      </c>
      <c r="L1939" s="60" t="s">
        <v>857</v>
      </c>
    </row>
    <row r="1940" spans="1:12" ht="28.8" x14ac:dyDescent="0.3">
      <c r="A1940" s="79">
        <v>261</v>
      </c>
      <c r="B1940" s="60" t="s">
        <v>4024</v>
      </c>
      <c r="C1940" s="60" t="s">
        <v>6555</v>
      </c>
      <c r="D1940" s="60" t="s">
        <v>815</v>
      </c>
      <c r="E1940" s="60" t="str">
        <f>CONCATENATE(Table2[[#This Row],[Original submission point Part 1]],".",Table2[[#This Row],[Original submission point Part 2]])</f>
        <v>60.20</v>
      </c>
      <c r="F1940" s="79">
        <v>60</v>
      </c>
      <c r="G1940" s="79">
        <v>20</v>
      </c>
      <c r="H1940" s="60" t="s">
        <v>3352</v>
      </c>
      <c r="I1940" s="100" t="s">
        <v>114</v>
      </c>
      <c r="J1940" s="60" t="s">
        <v>4538</v>
      </c>
      <c r="K1940" s="82" t="s">
        <v>28</v>
      </c>
      <c r="L1940" s="60" t="s">
        <v>857</v>
      </c>
    </row>
    <row r="1941" spans="1:12" ht="43.2" x14ac:dyDescent="0.3">
      <c r="A1941" s="79">
        <v>261</v>
      </c>
      <c r="B1941" s="60" t="s">
        <v>4024</v>
      </c>
      <c r="C1941" s="60" t="s">
        <v>6556</v>
      </c>
      <c r="D1941" s="60" t="s">
        <v>815</v>
      </c>
      <c r="E1941" s="60" t="str">
        <f>CONCATENATE(Table2[[#This Row],[Original submission point Part 1]],".",Table2[[#This Row],[Original submission point Part 2]])</f>
        <v>60.24</v>
      </c>
      <c r="F1941" s="84">
        <v>60</v>
      </c>
      <c r="G1941" s="84">
        <v>24</v>
      </c>
      <c r="H1941" s="60" t="s">
        <v>3353</v>
      </c>
      <c r="I1941" s="100" t="s">
        <v>16</v>
      </c>
      <c r="J1941" s="60" t="s">
        <v>4545</v>
      </c>
      <c r="K1941" s="82" t="s">
        <v>28</v>
      </c>
      <c r="L1941" s="60" t="s">
        <v>857</v>
      </c>
    </row>
    <row r="1942" spans="1:12" ht="28.8" x14ac:dyDescent="0.3">
      <c r="A1942" s="79">
        <v>261</v>
      </c>
      <c r="B1942" s="60" t="s">
        <v>4024</v>
      </c>
      <c r="C1942" s="60" t="s">
        <v>6557</v>
      </c>
      <c r="D1942" s="60" t="s">
        <v>815</v>
      </c>
      <c r="E1942" s="60" t="str">
        <f>CONCATENATE(Table2[[#This Row],[Original submission point Part 1]],".",Table2[[#This Row],[Original submission point Part 2]])</f>
        <v>60.26</v>
      </c>
      <c r="F1942" s="79">
        <v>60</v>
      </c>
      <c r="G1942" s="79">
        <v>26</v>
      </c>
      <c r="H1942" s="60" t="s">
        <v>3354</v>
      </c>
      <c r="I1942" s="100" t="s">
        <v>16</v>
      </c>
      <c r="J1942" s="60" t="s">
        <v>4546</v>
      </c>
      <c r="K1942" s="82" t="s">
        <v>28</v>
      </c>
      <c r="L1942" s="60" t="s">
        <v>857</v>
      </c>
    </row>
    <row r="1943" spans="1:12" ht="86.4" x14ac:dyDescent="0.3">
      <c r="A1943" s="79">
        <v>261</v>
      </c>
      <c r="B1943" s="60" t="s">
        <v>4024</v>
      </c>
      <c r="C1943" s="60" t="s">
        <v>6558</v>
      </c>
      <c r="D1943" s="60" t="s">
        <v>815</v>
      </c>
      <c r="E1943" s="60" t="str">
        <f>CONCATENATE(Table2[[#This Row],[Original submission point Part 1]],".",Table2[[#This Row],[Original submission point Part 2]])</f>
        <v>60.27</v>
      </c>
      <c r="F1943" s="84">
        <v>60</v>
      </c>
      <c r="G1943" s="84">
        <v>27</v>
      </c>
      <c r="H1943" s="60" t="s">
        <v>3355</v>
      </c>
      <c r="I1943" s="100" t="s">
        <v>16</v>
      </c>
      <c r="J1943" s="60" t="s">
        <v>4547</v>
      </c>
      <c r="K1943" s="82" t="s">
        <v>28</v>
      </c>
      <c r="L1943" s="60" t="s">
        <v>857</v>
      </c>
    </row>
    <row r="1944" spans="1:12" ht="72" x14ac:dyDescent="0.3">
      <c r="A1944" s="79">
        <v>261</v>
      </c>
      <c r="B1944" s="60" t="s">
        <v>4024</v>
      </c>
      <c r="C1944" s="60" t="s">
        <v>6559</v>
      </c>
      <c r="D1944" s="60" t="s">
        <v>815</v>
      </c>
      <c r="E1944" s="60" t="str">
        <f>CONCATENATE(Table2[[#This Row],[Original submission point Part 1]],".",Table2[[#This Row],[Original submission point Part 2]])</f>
        <v>60.42</v>
      </c>
      <c r="F1944" s="79">
        <v>60</v>
      </c>
      <c r="G1944" s="79">
        <v>42</v>
      </c>
      <c r="H1944" s="60" t="s">
        <v>3356</v>
      </c>
      <c r="I1944" s="100" t="s">
        <v>114</v>
      </c>
      <c r="J1944" s="60" t="s">
        <v>4548</v>
      </c>
      <c r="K1944" s="82" t="s">
        <v>28</v>
      </c>
      <c r="L1944" s="60" t="s">
        <v>857</v>
      </c>
    </row>
    <row r="1945" spans="1:12" ht="86.4" x14ac:dyDescent="0.3">
      <c r="A1945" s="29">
        <v>262</v>
      </c>
      <c r="B1945" s="60" t="s">
        <v>3989</v>
      </c>
      <c r="C1945" s="60" t="s">
        <v>6560</v>
      </c>
      <c r="D1945" s="29" t="s">
        <v>3415</v>
      </c>
      <c r="E1945" s="60" t="str">
        <f>CONCATENATE(Table2[[#This Row],[Original submission point Part 1]],".",Table2[[#This Row],[Original submission point Part 2]])</f>
        <v>142.2</v>
      </c>
      <c r="F1945" s="29">
        <v>142</v>
      </c>
      <c r="G1945" s="29">
        <v>2</v>
      </c>
      <c r="H1945" s="37" t="s">
        <v>3419</v>
      </c>
      <c r="I1945" s="99" t="s">
        <v>22</v>
      </c>
      <c r="J1945" s="29" t="s">
        <v>3420</v>
      </c>
      <c r="K1945" s="30" t="s">
        <v>69</v>
      </c>
      <c r="L1945" s="29" t="s">
        <v>3421</v>
      </c>
    </row>
    <row r="1946" spans="1:12" ht="43.2" x14ac:dyDescent="0.3">
      <c r="A1946" s="29">
        <v>262</v>
      </c>
      <c r="B1946" s="60" t="s">
        <v>3989</v>
      </c>
      <c r="C1946" s="60" t="s">
        <v>6561</v>
      </c>
      <c r="D1946" s="29" t="s">
        <v>3422</v>
      </c>
      <c r="E1946" s="60" t="str">
        <f>CONCATENATE(Table2[[#This Row],[Original submission point Part 1]],".",Table2[[#This Row],[Original submission point Part 2]])</f>
        <v>146.1</v>
      </c>
      <c r="F1946" s="29">
        <v>146</v>
      </c>
      <c r="G1946" s="29">
        <v>1</v>
      </c>
      <c r="H1946" s="29" t="s">
        <v>3423</v>
      </c>
      <c r="I1946" s="99" t="s">
        <v>22</v>
      </c>
      <c r="J1946" s="29" t="s">
        <v>3424</v>
      </c>
      <c r="K1946" s="30" t="s">
        <v>69</v>
      </c>
      <c r="L1946" s="29" t="s">
        <v>3425</v>
      </c>
    </row>
    <row r="1947" spans="1:12" ht="43.2" x14ac:dyDescent="0.3">
      <c r="A1947" s="29">
        <v>262</v>
      </c>
      <c r="B1947" s="60" t="s">
        <v>3989</v>
      </c>
      <c r="C1947" s="60" t="s">
        <v>6562</v>
      </c>
      <c r="D1947" s="29" t="s">
        <v>2705</v>
      </c>
      <c r="E1947" s="60" t="str">
        <f>CONCATENATE(Table2[[#This Row],[Original submission point Part 1]],".",Table2[[#This Row],[Original submission point Part 2]])</f>
        <v>106.50</v>
      </c>
      <c r="F1947" s="29">
        <v>106</v>
      </c>
      <c r="G1947" s="29">
        <v>50</v>
      </c>
      <c r="H1947" s="29" t="s">
        <v>3397</v>
      </c>
      <c r="I1947" s="99" t="s">
        <v>16</v>
      </c>
      <c r="J1947" s="29" t="s">
        <v>3398</v>
      </c>
      <c r="K1947" s="30" t="s">
        <v>18</v>
      </c>
      <c r="L1947" s="29" t="s">
        <v>2217</v>
      </c>
    </row>
    <row r="1948" spans="1:12" ht="43.2" x14ac:dyDescent="0.3">
      <c r="A1948" s="29">
        <v>262</v>
      </c>
      <c r="B1948" s="60" t="s">
        <v>3989</v>
      </c>
      <c r="C1948" s="60" t="s">
        <v>6563</v>
      </c>
      <c r="D1948" s="29" t="s">
        <v>2705</v>
      </c>
      <c r="E1948" s="60" t="str">
        <f>CONCATENATE(Table2[[#This Row],[Original submission point Part 1]],".",Table2[[#This Row],[Original submission point Part 2]])</f>
        <v>106.78</v>
      </c>
      <c r="F1948" s="29">
        <v>106</v>
      </c>
      <c r="G1948" s="29">
        <v>78</v>
      </c>
      <c r="H1948" s="29" t="s">
        <v>3399</v>
      </c>
      <c r="I1948" s="99" t="s">
        <v>16</v>
      </c>
      <c r="J1948" s="29" t="s">
        <v>3400</v>
      </c>
      <c r="K1948" s="30" t="s">
        <v>18</v>
      </c>
      <c r="L1948" s="29" t="s">
        <v>3401</v>
      </c>
    </row>
    <row r="1949" spans="1:12" ht="72" x14ac:dyDescent="0.3">
      <c r="A1949" s="29">
        <v>262</v>
      </c>
      <c r="B1949" s="60" t="s">
        <v>3989</v>
      </c>
      <c r="C1949" s="60" t="s">
        <v>6564</v>
      </c>
      <c r="D1949" s="29" t="s">
        <v>2705</v>
      </c>
      <c r="E1949" s="60" t="str">
        <f>CONCATENATE(Table2[[#This Row],[Original submission point Part 1]],".",Table2[[#This Row],[Original submission point Part 2]])</f>
        <v>106.79</v>
      </c>
      <c r="F1949" s="29">
        <v>106</v>
      </c>
      <c r="G1949" s="29">
        <v>79</v>
      </c>
      <c r="H1949" s="37" t="s">
        <v>3402</v>
      </c>
      <c r="I1949" s="99" t="s">
        <v>16</v>
      </c>
      <c r="J1949" s="29" t="s">
        <v>3400</v>
      </c>
      <c r="K1949" s="30" t="s">
        <v>18</v>
      </c>
      <c r="L1949" s="29" t="s">
        <v>3403</v>
      </c>
    </row>
    <row r="1950" spans="1:12" ht="57.6" x14ac:dyDescent="0.3">
      <c r="A1950" s="29">
        <v>262</v>
      </c>
      <c r="B1950" s="60" t="s">
        <v>3989</v>
      </c>
      <c r="C1950" s="60" t="s">
        <v>6565</v>
      </c>
      <c r="D1950" s="29" t="s">
        <v>2705</v>
      </c>
      <c r="E1950" s="60" t="str">
        <f>CONCATENATE(Table2[[#This Row],[Original submission point Part 1]],".",Table2[[#This Row],[Original submission point Part 2]])</f>
        <v>106.80</v>
      </c>
      <c r="F1950" s="29">
        <v>106</v>
      </c>
      <c r="G1950" s="29">
        <v>80</v>
      </c>
      <c r="H1950" s="29" t="s">
        <v>3404</v>
      </c>
      <c r="I1950" s="99" t="s">
        <v>114</v>
      </c>
      <c r="J1950" s="29" t="s">
        <v>3405</v>
      </c>
      <c r="K1950" s="30" t="s">
        <v>116</v>
      </c>
      <c r="L1950" s="29" t="s">
        <v>3406</v>
      </c>
    </row>
    <row r="1951" spans="1:12" ht="43.2" x14ac:dyDescent="0.3">
      <c r="A1951" s="29">
        <v>262</v>
      </c>
      <c r="B1951" s="60" t="s">
        <v>3989</v>
      </c>
      <c r="C1951" s="60" t="s">
        <v>6566</v>
      </c>
      <c r="D1951" s="29" t="s">
        <v>2705</v>
      </c>
      <c r="E1951" s="60" t="str">
        <f>CONCATENATE(Table2[[#This Row],[Original submission point Part 1]],".",Table2[[#This Row],[Original submission point Part 2]])</f>
        <v>106.81</v>
      </c>
      <c r="F1951" s="29">
        <v>106</v>
      </c>
      <c r="G1951" s="29">
        <v>81</v>
      </c>
      <c r="H1951" s="29" t="s">
        <v>3407</v>
      </c>
      <c r="I1951" s="99" t="s">
        <v>16</v>
      </c>
      <c r="J1951" s="29" t="s">
        <v>3408</v>
      </c>
      <c r="K1951" s="30" t="s">
        <v>18</v>
      </c>
      <c r="L1951" s="29" t="s">
        <v>3409</v>
      </c>
    </row>
    <row r="1952" spans="1:12" ht="43.2" x14ac:dyDescent="0.3">
      <c r="A1952" s="29">
        <v>262</v>
      </c>
      <c r="B1952" s="60" t="s">
        <v>3989</v>
      </c>
      <c r="C1952" s="60" t="s">
        <v>6567</v>
      </c>
      <c r="D1952" s="29" t="s">
        <v>2705</v>
      </c>
      <c r="E1952" s="60" t="str">
        <f>CONCATENATE(Table2[[#This Row],[Original submission point Part 1]],".",Table2[[#This Row],[Original submission point Part 2]])</f>
        <v>106.82</v>
      </c>
      <c r="F1952" s="29">
        <v>106</v>
      </c>
      <c r="G1952" s="29">
        <v>82</v>
      </c>
      <c r="H1952" s="29" t="s">
        <v>3410</v>
      </c>
      <c r="I1952" s="99" t="s">
        <v>16</v>
      </c>
      <c r="J1952" s="29" t="s">
        <v>3400</v>
      </c>
      <c r="K1952" s="30" t="s">
        <v>18</v>
      </c>
      <c r="L1952" s="29" t="s">
        <v>3409</v>
      </c>
    </row>
    <row r="1953" spans="1:12" ht="43.2" x14ac:dyDescent="0.3">
      <c r="A1953" s="29">
        <v>262</v>
      </c>
      <c r="B1953" s="60" t="s">
        <v>3989</v>
      </c>
      <c r="C1953" s="60" t="s">
        <v>6568</v>
      </c>
      <c r="D1953" s="29" t="s">
        <v>2705</v>
      </c>
      <c r="E1953" s="60" t="str">
        <f>CONCATENATE(Table2[[#This Row],[Original submission point Part 1]],".",Table2[[#This Row],[Original submission point Part 2]])</f>
        <v>106.83</v>
      </c>
      <c r="F1953" s="29">
        <v>106</v>
      </c>
      <c r="G1953" s="29">
        <v>83</v>
      </c>
      <c r="H1953" s="29" t="s">
        <v>3411</v>
      </c>
      <c r="I1953" s="99" t="s">
        <v>16</v>
      </c>
      <c r="J1953" s="29" t="s">
        <v>3412</v>
      </c>
      <c r="K1953" s="30" t="s">
        <v>18</v>
      </c>
      <c r="L1953" s="29" t="s">
        <v>3401</v>
      </c>
    </row>
    <row r="1954" spans="1:12" ht="72" x14ac:dyDescent="0.3">
      <c r="A1954" s="29">
        <v>262</v>
      </c>
      <c r="B1954" s="60" t="s">
        <v>3989</v>
      </c>
      <c r="C1954" s="60" t="s">
        <v>6569</v>
      </c>
      <c r="D1954" s="29" t="s">
        <v>2705</v>
      </c>
      <c r="E1954" s="60" t="str">
        <f>CONCATENATE(Table2[[#This Row],[Original submission point Part 1]],".",Table2[[#This Row],[Original submission point Part 2]])</f>
        <v>106.84</v>
      </c>
      <c r="F1954" s="29">
        <v>106</v>
      </c>
      <c r="G1954" s="29">
        <v>84</v>
      </c>
      <c r="H1954" s="29" t="s">
        <v>3413</v>
      </c>
      <c r="I1954" s="99" t="s">
        <v>16</v>
      </c>
      <c r="J1954" s="29" t="s">
        <v>3414</v>
      </c>
      <c r="K1954" s="30" t="s">
        <v>18</v>
      </c>
      <c r="L1954" s="29" t="s">
        <v>3401</v>
      </c>
    </row>
    <row r="1955" spans="1:12" ht="216" x14ac:dyDescent="0.3">
      <c r="A1955" s="29">
        <v>262</v>
      </c>
      <c r="B1955" s="60" t="s">
        <v>3989</v>
      </c>
      <c r="C1955" s="60" t="s">
        <v>6570</v>
      </c>
      <c r="D1955" s="29" t="s">
        <v>3415</v>
      </c>
      <c r="E1955" s="60" t="str">
        <f>CONCATENATE(Table2[[#This Row],[Original submission point Part 1]],".",Table2[[#This Row],[Original submission point Part 2]])</f>
        <v>142.1</v>
      </c>
      <c r="F1955" s="29">
        <v>142</v>
      </c>
      <c r="G1955" s="29">
        <v>1</v>
      </c>
      <c r="H1955" s="29" t="s">
        <v>3416</v>
      </c>
      <c r="I1955" s="99" t="s">
        <v>22</v>
      </c>
      <c r="J1955" s="29" t="s">
        <v>3417</v>
      </c>
      <c r="K1955" s="30" t="s">
        <v>69</v>
      </c>
      <c r="L1955" s="29" t="s">
        <v>3418</v>
      </c>
    </row>
    <row r="1956" spans="1:12" ht="115.2" x14ac:dyDescent="0.3">
      <c r="A1956" s="80">
        <v>263</v>
      </c>
      <c r="B1956" s="60" t="s">
        <v>4193</v>
      </c>
      <c r="C1956" s="60" t="s">
        <v>6571</v>
      </c>
      <c r="D1956" s="60" t="s">
        <v>3330</v>
      </c>
      <c r="E1956" s="60" t="str">
        <f>CONCATENATE(Table2[[#This Row],[Original submission point Part 1]],".",Table2[[#This Row],[Original submission point Part 2]])</f>
        <v>80.1</v>
      </c>
      <c r="F1956" s="80">
        <v>80</v>
      </c>
      <c r="G1956" s="80">
        <v>1</v>
      </c>
      <c r="H1956" s="57" t="s">
        <v>3426</v>
      </c>
      <c r="I1956" s="114" t="s">
        <v>16</v>
      </c>
      <c r="J1956" s="57" t="s">
        <v>3427</v>
      </c>
      <c r="K1956" s="81" t="s">
        <v>13</v>
      </c>
      <c r="L1956" s="57" t="s">
        <v>3428</v>
      </c>
    </row>
    <row r="1957" spans="1:12" ht="115.2" x14ac:dyDescent="0.3">
      <c r="A1957" s="79">
        <v>264</v>
      </c>
      <c r="B1957" s="60" t="s">
        <v>4195</v>
      </c>
      <c r="C1957" s="60" t="s">
        <v>6572</v>
      </c>
      <c r="D1957" s="60" t="s">
        <v>3442</v>
      </c>
      <c r="E1957" s="60" t="str">
        <f>CONCATENATE(Table2[[#This Row],[Original submission point Part 1]],".",Table2[[#This Row],[Original submission point Part 2]])</f>
        <v>103.6</v>
      </c>
      <c r="F1957" s="79">
        <v>103</v>
      </c>
      <c r="G1957" s="79">
        <v>6</v>
      </c>
      <c r="H1957" s="60" t="s">
        <v>3457</v>
      </c>
      <c r="I1957" s="100" t="s">
        <v>22</v>
      </c>
      <c r="J1957" s="60" t="s">
        <v>3458</v>
      </c>
      <c r="K1957" s="82" t="s">
        <v>69</v>
      </c>
      <c r="L1957" s="60" t="s">
        <v>3459</v>
      </c>
    </row>
    <row r="1958" spans="1:12" ht="115.2" x14ac:dyDescent="0.3">
      <c r="A1958" s="79">
        <v>264</v>
      </c>
      <c r="B1958" s="60" t="s">
        <v>4195</v>
      </c>
      <c r="C1958" s="60" t="s">
        <v>6573</v>
      </c>
      <c r="D1958" s="60" t="s">
        <v>3442</v>
      </c>
      <c r="E1958" s="60" t="str">
        <f>CONCATENATE(Table2[[#This Row],[Original submission point Part 1]],".",Table2[[#This Row],[Original submission point Part 2]])</f>
        <v>103.7</v>
      </c>
      <c r="F1958" s="79">
        <v>103</v>
      </c>
      <c r="G1958" s="79">
        <v>7</v>
      </c>
      <c r="H1958" s="60" t="s">
        <v>3460</v>
      </c>
      <c r="I1958" s="100" t="s">
        <v>114</v>
      </c>
      <c r="J1958" s="60" t="s">
        <v>3461</v>
      </c>
      <c r="K1958" s="82" t="s">
        <v>116</v>
      </c>
      <c r="L1958" s="37" t="s">
        <v>3462</v>
      </c>
    </row>
    <row r="1959" spans="1:12" ht="72" x14ac:dyDescent="0.3">
      <c r="A1959" s="79">
        <v>264</v>
      </c>
      <c r="B1959" s="60" t="s">
        <v>4195</v>
      </c>
      <c r="C1959" s="60" t="s">
        <v>6574</v>
      </c>
      <c r="D1959" s="60" t="s">
        <v>3463</v>
      </c>
      <c r="E1959" s="60" t="str">
        <f>CONCATENATE(Table2[[#This Row],[Original submission point Part 1]],".",Table2[[#This Row],[Original submission point Part 2]])</f>
        <v>180.1</v>
      </c>
      <c r="F1959" s="79">
        <v>180</v>
      </c>
      <c r="G1959" s="79">
        <v>1</v>
      </c>
      <c r="H1959" s="60" t="s">
        <v>3464</v>
      </c>
      <c r="I1959" s="100" t="s">
        <v>22</v>
      </c>
      <c r="J1959" s="60" t="s">
        <v>3465</v>
      </c>
      <c r="K1959" s="82" t="s">
        <v>69</v>
      </c>
      <c r="L1959" s="60" t="s">
        <v>3466</v>
      </c>
    </row>
    <row r="1960" spans="1:12" ht="86.4" x14ac:dyDescent="0.3">
      <c r="A1960" s="79">
        <v>264</v>
      </c>
      <c r="B1960" s="60" t="s">
        <v>4195</v>
      </c>
      <c r="C1960" s="60" t="s">
        <v>6575</v>
      </c>
      <c r="D1960" s="60" t="s">
        <v>3463</v>
      </c>
      <c r="E1960" s="60" t="str">
        <f>CONCATENATE(Table2[[#This Row],[Original submission point Part 1]],".",Table2[[#This Row],[Original submission point Part 2]])</f>
        <v>180.2</v>
      </c>
      <c r="F1960" s="79">
        <v>180</v>
      </c>
      <c r="G1960" s="79">
        <v>2</v>
      </c>
      <c r="H1960" s="60" t="s">
        <v>3467</v>
      </c>
      <c r="I1960" s="100" t="s">
        <v>114</v>
      </c>
      <c r="J1960" s="60" t="s">
        <v>3468</v>
      </c>
      <c r="K1960" s="82" t="s">
        <v>116</v>
      </c>
      <c r="L1960" s="60" t="s">
        <v>3469</v>
      </c>
    </row>
    <row r="1961" spans="1:12" ht="115.2" x14ac:dyDescent="0.3">
      <c r="A1961" s="79">
        <v>264</v>
      </c>
      <c r="B1961" s="60" t="s">
        <v>4195</v>
      </c>
      <c r="C1961" s="60" t="s">
        <v>6576</v>
      </c>
      <c r="D1961" s="60" t="s">
        <v>3470</v>
      </c>
      <c r="E1961" s="60" t="str">
        <f>CONCATENATE(Table2[[#This Row],[Original submission point Part 1]],".",Table2[[#This Row],[Original submission point Part 2]])</f>
        <v>218.1</v>
      </c>
      <c r="F1961" s="79">
        <v>218</v>
      </c>
      <c r="G1961" s="79">
        <v>1</v>
      </c>
      <c r="H1961" s="60" t="s">
        <v>3471</v>
      </c>
      <c r="I1961" s="100" t="s">
        <v>114</v>
      </c>
      <c r="J1961" s="60" t="s">
        <v>3465</v>
      </c>
      <c r="K1961" s="82" t="s">
        <v>116</v>
      </c>
      <c r="L1961" s="37" t="s">
        <v>3432</v>
      </c>
    </row>
    <row r="1962" spans="1:12" ht="100.8" x14ac:dyDescent="0.3">
      <c r="A1962" s="79">
        <v>264</v>
      </c>
      <c r="B1962" s="60" t="s">
        <v>4195</v>
      </c>
      <c r="C1962" s="60" t="s">
        <v>6577</v>
      </c>
      <c r="D1962" s="60" t="s">
        <v>3470</v>
      </c>
      <c r="E1962" s="60" t="str">
        <f>CONCATENATE(Table2[[#This Row],[Original submission point Part 1]],".",Table2[[#This Row],[Original submission point Part 2]])</f>
        <v>218.2</v>
      </c>
      <c r="F1962" s="79">
        <v>218</v>
      </c>
      <c r="G1962" s="79">
        <v>2</v>
      </c>
      <c r="H1962" s="29" t="s">
        <v>3472</v>
      </c>
      <c r="I1962" s="100" t="s">
        <v>114</v>
      </c>
      <c r="J1962" s="60" t="s">
        <v>3473</v>
      </c>
      <c r="K1962" s="82" t="s">
        <v>116</v>
      </c>
      <c r="L1962" s="37" t="s">
        <v>3432</v>
      </c>
    </row>
    <row r="1963" spans="1:12" ht="115.2" x14ac:dyDescent="0.3">
      <c r="A1963" s="79">
        <v>264</v>
      </c>
      <c r="B1963" s="60" t="s">
        <v>4195</v>
      </c>
      <c r="C1963" s="60" t="s">
        <v>6578</v>
      </c>
      <c r="D1963" s="29" t="s">
        <v>3429</v>
      </c>
      <c r="E1963" s="60" t="str">
        <f>CONCATENATE(Table2[[#This Row],[Original submission point Part 1]],".",Table2[[#This Row],[Original submission point Part 2]])</f>
        <v>10.1</v>
      </c>
      <c r="F1963" s="39">
        <v>10</v>
      </c>
      <c r="G1963" s="39">
        <v>1</v>
      </c>
      <c r="H1963" s="29" t="s">
        <v>3430</v>
      </c>
      <c r="I1963" s="99" t="s">
        <v>114</v>
      </c>
      <c r="J1963" s="29" t="s">
        <v>3431</v>
      </c>
      <c r="K1963" s="30" t="s">
        <v>116</v>
      </c>
      <c r="L1963" s="37" t="s">
        <v>3432</v>
      </c>
    </row>
    <row r="1964" spans="1:12" ht="72" x14ac:dyDescent="0.3">
      <c r="A1964" s="79">
        <v>264</v>
      </c>
      <c r="B1964" s="60" t="s">
        <v>4195</v>
      </c>
      <c r="C1964" s="60" t="s">
        <v>6579</v>
      </c>
      <c r="D1964" s="29" t="s">
        <v>3429</v>
      </c>
      <c r="E1964" s="60" t="str">
        <f>CONCATENATE(Table2[[#This Row],[Original submission point Part 1]],".",Table2[[#This Row],[Original submission point Part 2]])</f>
        <v>10.2</v>
      </c>
      <c r="F1964" s="56">
        <v>10</v>
      </c>
      <c r="G1964" s="56">
        <v>2</v>
      </c>
      <c r="H1964" s="29" t="s">
        <v>3433</v>
      </c>
      <c r="I1964" s="99" t="s">
        <v>114</v>
      </c>
      <c r="J1964" s="29" t="s">
        <v>3434</v>
      </c>
      <c r="K1964" s="30" t="s">
        <v>116</v>
      </c>
      <c r="L1964" s="37" t="s">
        <v>3432</v>
      </c>
    </row>
    <row r="1965" spans="1:12" ht="115.2" x14ac:dyDescent="0.3">
      <c r="A1965" s="79">
        <v>264</v>
      </c>
      <c r="B1965" s="60" t="s">
        <v>4195</v>
      </c>
      <c r="C1965" s="60" t="s">
        <v>6580</v>
      </c>
      <c r="D1965" s="29" t="s">
        <v>3435</v>
      </c>
      <c r="E1965" s="60" t="str">
        <f>CONCATENATE(Table2[[#This Row],[Original submission point Part 1]],".",Table2[[#This Row],[Original submission point Part 2]])</f>
        <v>87.1</v>
      </c>
      <c r="F1965" s="39">
        <v>87</v>
      </c>
      <c r="G1965" s="39">
        <v>1</v>
      </c>
      <c r="H1965" s="29" t="s">
        <v>3436</v>
      </c>
      <c r="I1965" s="99" t="s">
        <v>114</v>
      </c>
      <c r="J1965" s="60" t="s">
        <v>3437</v>
      </c>
      <c r="K1965" s="82" t="s">
        <v>3438</v>
      </c>
      <c r="L1965" s="60" t="s">
        <v>4399</v>
      </c>
    </row>
    <row r="1966" spans="1:12" ht="100.8" x14ac:dyDescent="0.3">
      <c r="A1966" s="79">
        <v>264</v>
      </c>
      <c r="B1966" s="60" t="s">
        <v>4195</v>
      </c>
      <c r="C1966" s="60" t="s">
        <v>6581</v>
      </c>
      <c r="D1966" s="60" t="s">
        <v>3439</v>
      </c>
      <c r="E1966" s="60" t="str">
        <f>CONCATENATE(Table2[[#This Row],[Original submission point Part 1]],".",Table2[[#This Row],[Original submission point Part 2]])</f>
        <v>87.2</v>
      </c>
      <c r="F1966" s="39">
        <v>87</v>
      </c>
      <c r="G1966" s="39">
        <v>2</v>
      </c>
      <c r="H1966" s="29" t="s">
        <v>3440</v>
      </c>
      <c r="I1966" s="99" t="s">
        <v>114</v>
      </c>
      <c r="J1966" s="29" t="s">
        <v>3441</v>
      </c>
      <c r="K1966" s="30" t="s">
        <v>116</v>
      </c>
      <c r="L1966" s="60" t="s">
        <v>4400</v>
      </c>
    </row>
    <row r="1967" spans="1:12" ht="43.2" x14ac:dyDescent="0.3">
      <c r="A1967" s="79">
        <v>264</v>
      </c>
      <c r="B1967" s="60" t="s">
        <v>4195</v>
      </c>
      <c r="C1967" s="60" t="s">
        <v>6582</v>
      </c>
      <c r="D1967" s="60" t="s">
        <v>3442</v>
      </c>
      <c r="E1967" s="60" t="str">
        <f>CONCATENATE(Table2[[#This Row],[Original submission point Part 1]],".",Table2[[#This Row],[Original submission point Part 2]])</f>
        <v>103.1</v>
      </c>
      <c r="F1967" s="79">
        <v>103</v>
      </c>
      <c r="G1967" s="79">
        <v>1</v>
      </c>
      <c r="H1967" s="60" t="s">
        <v>3443</v>
      </c>
      <c r="I1967" s="100" t="s">
        <v>114</v>
      </c>
      <c r="J1967" s="60" t="s">
        <v>3444</v>
      </c>
      <c r="K1967" s="82" t="s">
        <v>116</v>
      </c>
      <c r="L1967" s="60" t="s">
        <v>3445</v>
      </c>
    </row>
    <row r="1968" spans="1:12" ht="43.2" x14ac:dyDescent="0.3">
      <c r="A1968" s="79">
        <v>264</v>
      </c>
      <c r="B1968" s="60" t="s">
        <v>4195</v>
      </c>
      <c r="C1968" s="60" t="s">
        <v>6583</v>
      </c>
      <c r="D1968" s="60" t="s">
        <v>3442</v>
      </c>
      <c r="E1968" s="60" t="str">
        <f>CONCATENATE(Table2[[#This Row],[Original submission point Part 1]],".",Table2[[#This Row],[Original submission point Part 2]])</f>
        <v>103.2</v>
      </c>
      <c r="F1968" s="79">
        <v>103</v>
      </c>
      <c r="G1968" s="79">
        <v>2</v>
      </c>
      <c r="H1968" s="60" t="s">
        <v>3446</v>
      </c>
      <c r="I1968" s="100" t="s">
        <v>22</v>
      </c>
      <c r="J1968" s="60" t="s">
        <v>3447</v>
      </c>
      <c r="K1968" s="82" t="s">
        <v>69</v>
      </c>
      <c r="L1968" s="60" t="s">
        <v>3448</v>
      </c>
    </row>
    <row r="1969" spans="1:12" ht="57.6" x14ac:dyDescent="0.3">
      <c r="A1969" s="79">
        <v>264</v>
      </c>
      <c r="B1969" s="60" t="s">
        <v>4195</v>
      </c>
      <c r="C1969" s="60" t="s">
        <v>6584</v>
      </c>
      <c r="D1969" s="29" t="s">
        <v>3442</v>
      </c>
      <c r="E1969" s="60" t="str">
        <f>CONCATENATE(Table2[[#This Row],[Original submission point Part 1]],".",Table2[[#This Row],[Original submission point Part 2]])</f>
        <v>103.3</v>
      </c>
      <c r="F1969" s="39">
        <v>103</v>
      </c>
      <c r="G1969" s="39">
        <v>3</v>
      </c>
      <c r="H1969" s="29" t="s">
        <v>3449</v>
      </c>
      <c r="I1969" s="99" t="s">
        <v>16</v>
      </c>
      <c r="J1969" s="29" t="s">
        <v>3450</v>
      </c>
      <c r="K1969" s="30" t="s">
        <v>28</v>
      </c>
      <c r="L1969" s="29" t="s">
        <v>3451</v>
      </c>
    </row>
    <row r="1970" spans="1:12" ht="115.2" x14ac:dyDescent="0.3">
      <c r="A1970" s="79">
        <v>264</v>
      </c>
      <c r="B1970" s="60" t="s">
        <v>4195</v>
      </c>
      <c r="C1970" s="60" t="s">
        <v>6585</v>
      </c>
      <c r="D1970" s="60" t="s">
        <v>3442</v>
      </c>
      <c r="E1970" s="60" t="str">
        <f>CONCATENATE(Table2[[#This Row],[Original submission point Part 1]],".",Table2[[#This Row],[Original submission point Part 2]])</f>
        <v>103.4</v>
      </c>
      <c r="F1970" s="79">
        <v>103</v>
      </c>
      <c r="G1970" s="79">
        <v>4</v>
      </c>
      <c r="H1970" s="60" t="s">
        <v>3452</v>
      </c>
      <c r="I1970" s="100" t="s">
        <v>16</v>
      </c>
      <c r="J1970" s="60" t="s">
        <v>3453</v>
      </c>
      <c r="K1970" s="82" t="s">
        <v>28</v>
      </c>
      <c r="L1970" s="60" t="s">
        <v>3454</v>
      </c>
    </row>
    <row r="1971" spans="1:12" ht="100.8" x14ac:dyDescent="0.3">
      <c r="A1971" s="79">
        <v>264</v>
      </c>
      <c r="B1971" s="60" t="s">
        <v>4195</v>
      </c>
      <c r="C1971" s="60" t="s">
        <v>6586</v>
      </c>
      <c r="D1971" s="60" t="s">
        <v>3442</v>
      </c>
      <c r="E1971" s="60" t="str">
        <f>CONCATENATE(Table2[[#This Row],[Original submission point Part 1]],".",Table2[[#This Row],[Original submission point Part 2]])</f>
        <v>103.5</v>
      </c>
      <c r="F1971" s="79">
        <v>103</v>
      </c>
      <c r="G1971" s="79">
        <v>5</v>
      </c>
      <c r="H1971" s="60" t="s">
        <v>3455</v>
      </c>
      <c r="I1971" s="100" t="s">
        <v>22</v>
      </c>
      <c r="J1971" s="60" t="s">
        <v>3456</v>
      </c>
      <c r="K1971" s="82" t="s">
        <v>69</v>
      </c>
      <c r="L1971" s="60" t="s">
        <v>3448</v>
      </c>
    </row>
    <row r="1972" spans="1:12" ht="72" x14ac:dyDescent="0.3">
      <c r="A1972" s="79">
        <v>265</v>
      </c>
      <c r="B1972" s="60" t="s">
        <v>4135</v>
      </c>
      <c r="C1972" s="60" t="s">
        <v>6587</v>
      </c>
      <c r="D1972" s="37" t="s">
        <v>456</v>
      </c>
      <c r="E1972" s="60" t="str">
        <f>CONCATENATE(Table2[[#This Row],[Original submission point Part 1]],".",Table2[[#This Row],[Original submission point Part 2]])</f>
        <v>53.12</v>
      </c>
      <c r="F1972" s="39">
        <v>53</v>
      </c>
      <c r="G1972" s="39">
        <v>12</v>
      </c>
      <c r="H1972" s="29" t="s">
        <v>3489</v>
      </c>
      <c r="I1972" s="102" t="s">
        <v>126</v>
      </c>
      <c r="J1972" s="29" t="s">
        <v>3490</v>
      </c>
      <c r="K1972" s="42" t="s">
        <v>28</v>
      </c>
      <c r="L1972" s="37" t="s">
        <v>1183</v>
      </c>
    </row>
    <row r="1973" spans="1:12" ht="28.8" x14ac:dyDescent="0.3">
      <c r="A1973" s="79">
        <v>265</v>
      </c>
      <c r="B1973" s="60" t="s">
        <v>4135</v>
      </c>
      <c r="C1973" s="60" t="s">
        <v>6588</v>
      </c>
      <c r="D1973" s="37" t="s">
        <v>456</v>
      </c>
      <c r="E1973" s="60" t="str">
        <f>CONCATENATE(Table2[[#This Row],[Original submission point Part 1]],".",Table2[[#This Row],[Original submission point Part 2]])</f>
        <v>53.13</v>
      </c>
      <c r="F1973" s="48">
        <v>53</v>
      </c>
      <c r="G1973" s="48">
        <v>13</v>
      </c>
      <c r="H1973" s="29" t="s">
        <v>3491</v>
      </c>
      <c r="I1973" s="102" t="s">
        <v>126</v>
      </c>
      <c r="J1973" s="37" t="s">
        <v>3492</v>
      </c>
      <c r="K1973" s="42" t="s">
        <v>28</v>
      </c>
      <c r="L1973" s="37" t="s">
        <v>1187</v>
      </c>
    </row>
    <row r="1974" spans="1:12" ht="72" x14ac:dyDescent="0.3">
      <c r="A1974" s="79">
        <v>265</v>
      </c>
      <c r="B1974" s="60" t="s">
        <v>4135</v>
      </c>
      <c r="C1974" s="60" t="s">
        <v>6589</v>
      </c>
      <c r="D1974" s="37" t="s">
        <v>456</v>
      </c>
      <c r="E1974" s="60" t="str">
        <f>CONCATENATE(Table2[[#This Row],[Original submission point Part 1]],".",Table2[[#This Row],[Original submission point Part 2]])</f>
        <v>53.14</v>
      </c>
      <c r="F1974" s="39">
        <v>53</v>
      </c>
      <c r="G1974" s="39">
        <v>14</v>
      </c>
      <c r="H1974" s="37" t="s">
        <v>3493</v>
      </c>
      <c r="I1974" s="102" t="s">
        <v>126</v>
      </c>
      <c r="J1974" s="37" t="s">
        <v>3494</v>
      </c>
      <c r="K1974" s="42" t="s">
        <v>28</v>
      </c>
      <c r="L1974" s="37" t="s">
        <v>1190</v>
      </c>
    </row>
    <row r="1975" spans="1:12" ht="28.8" x14ac:dyDescent="0.3">
      <c r="A1975" s="79">
        <v>265</v>
      </c>
      <c r="B1975" s="60" t="s">
        <v>4135</v>
      </c>
      <c r="C1975" s="60" t="s">
        <v>6590</v>
      </c>
      <c r="D1975" s="37" t="s">
        <v>456</v>
      </c>
      <c r="E1975" s="60" t="str">
        <f>CONCATENATE(Table2[[#This Row],[Original submission point Part 1]],".",Table2[[#This Row],[Original submission point Part 2]])</f>
        <v>53.15</v>
      </c>
      <c r="F1975" s="48">
        <v>53</v>
      </c>
      <c r="G1975" s="48">
        <v>15</v>
      </c>
      <c r="H1975" s="29" t="s">
        <v>3495</v>
      </c>
      <c r="I1975" s="102" t="s">
        <v>126</v>
      </c>
      <c r="J1975" s="37" t="s">
        <v>1193</v>
      </c>
      <c r="K1975" s="42" t="s">
        <v>28</v>
      </c>
      <c r="L1975" s="37" t="s">
        <v>1194</v>
      </c>
    </row>
    <row r="1976" spans="1:12" ht="72" x14ac:dyDescent="0.3">
      <c r="A1976" s="79">
        <v>265</v>
      </c>
      <c r="B1976" s="60" t="s">
        <v>4135</v>
      </c>
      <c r="C1976" s="60" t="s">
        <v>6591</v>
      </c>
      <c r="D1976" s="37" t="s">
        <v>456</v>
      </c>
      <c r="E1976" s="60" t="str">
        <f>CONCATENATE(Table2[[#This Row],[Original submission point Part 1]],".",Table2[[#This Row],[Original submission point Part 2]])</f>
        <v>53.16</v>
      </c>
      <c r="F1976" s="39">
        <v>53</v>
      </c>
      <c r="G1976" s="39">
        <v>16</v>
      </c>
      <c r="H1976" s="37" t="s">
        <v>1195</v>
      </c>
      <c r="I1976" s="102" t="s">
        <v>126</v>
      </c>
      <c r="J1976" s="37" t="s">
        <v>1196</v>
      </c>
      <c r="K1976" s="42" t="s">
        <v>28</v>
      </c>
      <c r="L1976" s="37" t="s">
        <v>1187</v>
      </c>
    </row>
    <row r="1977" spans="1:12" ht="72" x14ac:dyDescent="0.3">
      <c r="A1977" s="79">
        <v>265</v>
      </c>
      <c r="B1977" s="60" t="s">
        <v>4135</v>
      </c>
      <c r="C1977" s="60" t="s">
        <v>6592</v>
      </c>
      <c r="D1977" s="37" t="s">
        <v>456</v>
      </c>
      <c r="E1977" s="60" t="str">
        <f>CONCATENATE(Table2[[#This Row],[Original submission point Part 1]],".",Table2[[#This Row],[Original submission point Part 2]])</f>
        <v>53.17</v>
      </c>
      <c r="F1977" s="48">
        <v>53</v>
      </c>
      <c r="G1977" s="48">
        <v>17</v>
      </c>
      <c r="H1977" s="29" t="s">
        <v>3496</v>
      </c>
      <c r="I1977" s="102" t="s">
        <v>126</v>
      </c>
      <c r="J1977" s="37" t="s">
        <v>3497</v>
      </c>
      <c r="K1977" s="42" t="s">
        <v>28</v>
      </c>
      <c r="L1977" s="37" t="s">
        <v>1187</v>
      </c>
    </row>
    <row r="1978" spans="1:12" ht="115.2" x14ac:dyDescent="0.3">
      <c r="A1978" s="79">
        <v>265</v>
      </c>
      <c r="B1978" s="60" t="s">
        <v>4135</v>
      </c>
      <c r="C1978" s="60" t="s">
        <v>6593</v>
      </c>
      <c r="D1978" s="37" t="s">
        <v>456</v>
      </c>
      <c r="E1978" s="60" t="str">
        <f>CONCATENATE(Table2[[#This Row],[Original submission point Part 1]],".",Table2[[#This Row],[Original submission point Part 2]])</f>
        <v>53.18</v>
      </c>
      <c r="F1978" s="39">
        <v>53</v>
      </c>
      <c r="G1978" s="39">
        <v>18</v>
      </c>
      <c r="H1978" s="29" t="s">
        <v>3498</v>
      </c>
      <c r="I1978" s="102" t="s">
        <v>126</v>
      </c>
      <c r="J1978" s="37" t="s">
        <v>1200</v>
      </c>
      <c r="K1978" s="42" t="s">
        <v>28</v>
      </c>
      <c r="L1978" s="37" t="s">
        <v>1201</v>
      </c>
    </row>
    <row r="1979" spans="1:12" ht="72" x14ac:dyDescent="0.3">
      <c r="A1979" s="79">
        <v>265</v>
      </c>
      <c r="B1979" s="60" t="s">
        <v>4135</v>
      </c>
      <c r="C1979" s="60" t="s">
        <v>6594</v>
      </c>
      <c r="D1979" s="37" t="s">
        <v>456</v>
      </c>
      <c r="E1979" s="60" t="str">
        <f>CONCATENATE(Table2[[#This Row],[Original submission point Part 1]],".",Table2[[#This Row],[Original submission point Part 2]])</f>
        <v>53.19</v>
      </c>
      <c r="F1979" s="48">
        <v>53</v>
      </c>
      <c r="G1979" s="48">
        <v>19</v>
      </c>
      <c r="H1979" s="29" t="s">
        <v>3499</v>
      </c>
      <c r="I1979" s="102" t="s">
        <v>16</v>
      </c>
      <c r="J1979" s="37" t="s">
        <v>1238</v>
      </c>
      <c r="K1979" s="42" t="s">
        <v>28</v>
      </c>
      <c r="L1979" s="37" t="s">
        <v>1204</v>
      </c>
    </row>
    <row r="1980" spans="1:12" ht="86.4" x14ac:dyDescent="0.3">
      <c r="A1980" s="79">
        <v>265</v>
      </c>
      <c r="B1980" s="60" t="s">
        <v>4135</v>
      </c>
      <c r="C1980" s="60" t="s">
        <v>6595</v>
      </c>
      <c r="D1980" s="37" t="s">
        <v>456</v>
      </c>
      <c r="E1980" s="60" t="str">
        <f>CONCATENATE(Table2[[#This Row],[Original submission point Part 1]],".",Table2[[#This Row],[Original submission point Part 2]])</f>
        <v>53.20</v>
      </c>
      <c r="F1980" s="39">
        <v>53</v>
      </c>
      <c r="G1980" s="39">
        <v>20</v>
      </c>
      <c r="H1980" s="29" t="s">
        <v>3500</v>
      </c>
      <c r="I1980" s="102" t="s">
        <v>16</v>
      </c>
      <c r="J1980" s="37" t="s">
        <v>1241</v>
      </c>
      <c r="K1980" s="42" t="s">
        <v>28</v>
      </c>
      <c r="L1980" s="37" t="s">
        <v>1204</v>
      </c>
    </row>
    <row r="1981" spans="1:12" ht="28.8" x14ac:dyDescent="0.3">
      <c r="A1981" s="79">
        <v>265</v>
      </c>
      <c r="B1981" s="60" t="s">
        <v>4135</v>
      </c>
      <c r="C1981" s="60" t="s">
        <v>6596</v>
      </c>
      <c r="D1981" s="37" t="s">
        <v>456</v>
      </c>
      <c r="E1981" s="60" t="str">
        <f>CONCATENATE(Table2[[#This Row],[Original submission point Part 1]],".",Table2[[#This Row],[Original submission point Part 2]])</f>
        <v>53.21</v>
      </c>
      <c r="F1981" s="48">
        <v>53</v>
      </c>
      <c r="G1981" s="48">
        <v>21</v>
      </c>
      <c r="H1981" s="29" t="s">
        <v>3501</v>
      </c>
      <c r="I1981" s="102" t="s">
        <v>16</v>
      </c>
      <c r="J1981" s="37" t="s">
        <v>3502</v>
      </c>
      <c r="K1981" s="42" t="s">
        <v>28</v>
      </c>
      <c r="L1981" s="37" t="s">
        <v>1207</v>
      </c>
    </row>
    <row r="1982" spans="1:12" ht="72" x14ac:dyDescent="0.3">
      <c r="A1982" s="79">
        <v>265</v>
      </c>
      <c r="B1982" s="60" t="s">
        <v>4135</v>
      </c>
      <c r="C1982" s="60" t="s">
        <v>6597</v>
      </c>
      <c r="D1982" s="37" t="s">
        <v>456</v>
      </c>
      <c r="E1982" s="60" t="str">
        <f>CONCATENATE(Table2[[#This Row],[Original submission point Part 1]],".",Table2[[#This Row],[Original submission point Part 2]])</f>
        <v>53.1</v>
      </c>
      <c r="F1982" s="39">
        <v>53</v>
      </c>
      <c r="G1982" s="39">
        <v>1</v>
      </c>
      <c r="H1982" s="37" t="s">
        <v>3474</v>
      </c>
      <c r="I1982" s="102" t="s">
        <v>16</v>
      </c>
      <c r="J1982" s="37" t="s">
        <v>1162</v>
      </c>
      <c r="K1982" s="42" t="s">
        <v>28</v>
      </c>
      <c r="L1982" s="37" t="s">
        <v>1163</v>
      </c>
    </row>
    <row r="1983" spans="1:12" ht="43.2" x14ac:dyDescent="0.3">
      <c r="A1983" s="79">
        <v>265</v>
      </c>
      <c r="B1983" s="60" t="s">
        <v>4135</v>
      </c>
      <c r="C1983" s="60" t="s">
        <v>6598</v>
      </c>
      <c r="D1983" s="37" t="s">
        <v>456</v>
      </c>
      <c r="E1983" s="60" t="str">
        <f>CONCATENATE(Table2[[#This Row],[Original submission point Part 1]],".",Table2[[#This Row],[Original submission point Part 2]])</f>
        <v>53.22</v>
      </c>
      <c r="F1983" s="39">
        <v>53</v>
      </c>
      <c r="G1983" s="39">
        <v>22</v>
      </c>
      <c r="H1983" s="37" t="s">
        <v>3503</v>
      </c>
      <c r="I1983" s="102" t="s">
        <v>16</v>
      </c>
      <c r="J1983" s="37" t="s">
        <v>1208</v>
      </c>
      <c r="K1983" s="42" t="s">
        <v>28</v>
      </c>
      <c r="L1983" s="37" t="s">
        <v>1209</v>
      </c>
    </row>
    <row r="1984" spans="1:12" ht="144" x14ac:dyDescent="0.3">
      <c r="A1984" s="79">
        <v>265</v>
      </c>
      <c r="B1984" s="60" t="s">
        <v>4135</v>
      </c>
      <c r="C1984" s="60" t="s">
        <v>6599</v>
      </c>
      <c r="D1984" s="37" t="s">
        <v>456</v>
      </c>
      <c r="E1984" s="60" t="str">
        <f>CONCATENATE(Table2[[#This Row],[Original submission point Part 1]],".",Table2[[#This Row],[Original submission point Part 2]])</f>
        <v>53.23</v>
      </c>
      <c r="F1984" s="48">
        <v>53</v>
      </c>
      <c r="G1984" s="48">
        <v>23</v>
      </c>
      <c r="H1984" s="37" t="s">
        <v>1210</v>
      </c>
      <c r="I1984" s="102" t="s">
        <v>16</v>
      </c>
      <c r="J1984" s="37" t="s">
        <v>1211</v>
      </c>
      <c r="K1984" s="42" t="s">
        <v>28</v>
      </c>
      <c r="L1984" s="37" t="s">
        <v>3504</v>
      </c>
    </row>
    <row r="1985" spans="1:12" ht="403.2" x14ac:dyDescent="0.3">
      <c r="A1985" s="79">
        <v>265</v>
      </c>
      <c r="B1985" s="60" t="s">
        <v>4135</v>
      </c>
      <c r="C1985" s="60" t="s">
        <v>6600</v>
      </c>
      <c r="D1985" s="37" t="s">
        <v>456</v>
      </c>
      <c r="E1985" s="60" t="str">
        <f>CONCATENATE(Table2[[#This Row],[Original submission point Part 1]],".",Table2[[#This Row],[Original submission point Part 2]])</f>
        <v>53.24</v>
      </c>
      <c r="F1985" s="39">
        <v>53</v>
      </c>
      <c r="G1985" s="39">
        <v>24</v>
      </c>
      <c r="H1985" s="29" t="s">
        <v>3505</v>
      </c>
      <c r="I1985" s="102" t="s">
        <v>16</v>
      </c>
      <c r="J1985" s="37" t="s">
        <v>1213</v>
      </c>
      <c r="K1985" s="42" t="s">
        <v>28</v>
      </c>
      <c r="L1985" s="37" t="s">
        <v>1214</v>
      </c>
    </row>
    <row r="1986" spans="1:12" ht="115.2" x14ac:dyDescent="0.3">
      <c r="A1986" s="79">
        <v>265</v>
      </c>
      <c r="B1986" s="60" t="s">
        <v>4135</v>
      </c>
      <c r="C1986" s="60" t="s">
        <v>6601</v>
      </c>
      <c r="D1986" s="37" t="s">
        <v>456</v>
      </c>
      <c r="E1986" s="60" t="str">
        <f>CONCATENATE(Table2[[#This Row],[Original submission point Part 1]],".",Table2[[#This Row],[Original submission point Part 2]])</f>
        <v>53.25</v>
      </c>
      <c r="F1986" s="49">
        <v>53</v>
      </c>
      <c r="G1986" s="49">
        <v>25</v>
      </c>
      <c r="H1986" s="37" t="s">
        <v>3506</v>
      </c>
      <c r="I1986" s="102" t="s">
        <v>3507</v>
      </c>
      <c r="J1986" s="37" t="s">
        <v>3508</v>
      </c>
      <c r="K1986" s="42" t="s">
        <v>28</v>
      </c>
      <c r="L1986" s="37" t="s">
        <v>1217</v>
      </c>
    </row>
    <row r="1987" spans="1:12" ht="115.2" x14ac:dyDescent="0.3">
      <c r="A1987" s="79">
        <v>265</v>
      </c>
      <c r="B1987" s="60" t="s">
        <v>4135</v>
      </c>
      <c r="C1987" s="60" t="s">
        <v>6602</v>
      </c>
      <c r="D1987" s="37" t="s">
        <v>456</v>
      </c>
      <c r="E1987" s="60" t="str">
        <f>CONCATENATE(Table2[[#This Row],[Original submission point Part 1]],".",Table2[[#This Row],[Original submission point Part 2]])</f>
        <v>53.26</v>
      </c>
      <c r="F1987" s="48">
        <v>53</v>
      </c>
      <c r="G1987" s="48">
        <v>26</v>
      </c>
      <c r="H1987" s="37" t="s">
        <v>3509</v>
      </c>
      <c r="I1987" s="102" t="s">
        <v>16</v>
      </c>
      <c r="J1987" s="37" t="s">
        <v>1219</v>
      </c>
      <c r="K1987" s="42" t="s">
        <v>28</v>
      </c>
      <c r="L1987" s="37" t="s">
        <v>1220</v>
      </c>
    </row>
    <row r="1988" spans="1:12" ht="43.2" x14ac:dyDescent="0.3">
      <c r="A1988" s="79">
        <v>265</v>
      </c>
      <c r="B1988" s="60" t="s">
        <v>4135</v>
      </c>
      <c r="C1988" s="60" t="s">
        <v>6603</v>
      </c>
      <c r="D1988" s="37" t="s">
        <v>456</v>
      </c>
      <c r="E1988" s="60" t="str">
        <f>CONCATENATE(Table2[[#This Row],[Original submission point Part 1]],".",Table2[[#This Row],[Original submission point Part 2]])</f>
        <v>53.27</v>
      </c>
      <c r="F1988" s="39">
        <v>53</v>
      </c>
      <c r="G1988" s="39">
        <v>27</v>
      </c>
      <c r="H1988" s="37" t="s">
        <v>3510</v>
      </c>
      <c r="I1988" s="102" t="s">
        <v>933</v>
      </c>
      <c r="J1988" s="37" t="s">
        <v>3511</v>
      </c>
      <c r="K1988" s="42" t="s">
        <v>28</v>
      </c>
      <c r="L1988" s="37" t="s">
        <v>1223</v>
      </c>
    </row>
    <row r="1989" spans="1:12" ht="100.8" x14ac:dyDescent="0.3">
      <c r="A1989" s="79">
        <v>265</v>
      </c>
      <c r="B1989" s="60" t="s">
        <v>4135</v>
      </c>
      <c r="C1989" s="60" t="s">
        <v>6604</v>
      </c>
      <c r="D1989" s="37" t="s">
        <v>463</v>
      </c>
      <c r="E1989" s="60" t="str">
        <f>CONCATENATE(Table2[[#This Row],[Original submission point Part 1]],".",Table2[[#This Row],[Original submission point Part 2]])</f>
        <v>64.1</v>
      </c>
      <c r="F1989" s="48">
        <v>64</v>
      </c>
      <c r="G1989" s="48">
        <v>1</v>
      </c>
      <c r="H1989" s="29" t="s">
        <v>3512</v>
      </c>
      <c r="I1989" s="102" t="s">
        <v>933</v>
      </c>
      <c r="J1989" s="37" t="s">
        <v>3513</v>
      </c>
      <c r="K1989" s="42" t="s">
        <v>28</v>
      </c>
      <c r="L1989" s="37" t="s">
        <v>1220</v>
      </c>
    </row>
    <row r="1990" spans="1:12" ht="115.2" x14ac:dyDescent="0.3">
      <c r="A1990" s="79">
        <v>265</v>
      </c>
      <c r="B1990" s="60" t="s">
        <v>4135</v>
      </c>
      <c r="C1990" s="60" t="s">
        <v>6605</v>
      </c>
      <c r="D1990" s="37" t="s">
        <v>465</v>
      </c>
      <c r="E1990" s="60" t="str">
        <f>CONCATENATE(Table2[[#This Row],[Original submission point Part 1]],".",Table2[[#This Row],[Original submission point Part 2]])</f>
        <v>79.1</v>
      </c>
      <c r="F1990" s="48">
        <v>79</v>
      </c>
      <c r="G1990" s="48">
        <v>1</v>
      </c>
      <c r="H1990" s="119" t="s">
        <v>3514</v>
      </c>
      <c r="I1990" s="102" t="s">
        <v>933</v>
      </c>
      <c r="J1990" s="37" t="s">
        <v>3515</v>
      </c>
      <c r="K1990" s="42" t="s">
        <v>28</v>
      </c>
      <c r="L1990" s="37" t="s">
        <v>1220</v>
      </c>
    </row>
    <row r="1991" spans="1:12" ht="172.8" x14ac:dyDescent="0.3">
      <c r="A1991" s="79">
        <v>265</v>
      </c>
      <c r="B1991" s="60" t="s">
        <v>4135</v>
      </c>
      <c r="C1991" s="60" t="s">
        <v>6606</v>
      </c>
      <c r="D1991" s="37" t="s">
        <v>468</v>
      </c>
      <c r="E1991" s="60" t="str">
        <f>CONCATENATE(Table2[[#This Row],[Original submission point Part 1]],".",Table2[[#This Row],[Original submission point Part 2]])</f>
        <v>86.1</v>
      </c>
      <c r="F1991" s="48">
        <v>86</v>
      </c>
      <c r="G1991" s="48">
        <v>1</v>
      </c>
      <c r="H1991" s="129" t="s">
        <v>3516</v>
      </c>
      <c r="I1991" s="102" t="s">
        <v>16</v>
      </c>
      <c r="J1991" s="37" t="s">
        <v>1229</v>
      </c>
      <c r="K1991" s="42" t="s">
        <v>28</v>
      </c>
      <c r="L1991" s="37" t="s">
        <v>1166</v>
      </c>
    </row>
    <row r="1992" spans="1:12" ht="100.8" x14ac:dyDescent="0.3">
      <c r="A1992" s="79">
        <v>265</v>
      </c>
      <c r="B1992" s="60" t="s">
        <v>4135</v>
      </c>
      <c r="C1992" s="60" t="s">
        <v>6607</v>
      </c>
      <c r="D1992" s="37" t="s">
        <v>468</v>
      </c>
      <c r="E1992" s="60" t="str">
        <f>CONCATENATE(Table2[[#This Row],[Original submission point Part 1]],".",Table2[[#This Row],[Original submission point Part 2]])</f>
        <v>86.2</v>
      </c>
      <c r="F1992" s="39">
        <v>86</v>
      </c>
      <c r="G1992" s="39">
        <v>2</v>
      </c>
      <c r="H1992" s="37" t="s">
        <v>3517</v>
      </c>
      <c r="I1992" s="102" t="s">
        <v>16</v>
      </c>
      <c r="J1992" s="37" t="s">
        <v>1171</v>
      </c>
      <c r="K1992" s="42" t="s">
        <v>28</v>
      </c>
      <c r="L1992" s="37" t="s">
        <v>1166</v>
      </c>
    </row>
    <row r="1993" spans="1:12" ht="86.4" x14ac:dyDescent="0.3">
      <c r="A1993" s="79">
        <v>265</v>
      </c>
      <c r="B1993" s="60" t="s">
        <v>4135</v>
      </c>
      <c r="C1993" s="60" t="s">
        <v>6608</v>
      </c>
      <c r="D1993" s="37" t="s">
        <v>456</v>
      </c>
      <c r="E1993" s="60" t="str">
        <f>CONCATENATE(Table2[[#This Row],[Original submission point Part 1]],".",Table2[[#This Row],[Original submission point Part 2]])</f>
        <v>53.2</v>
      </c>
      <c r="F1993" s="48">
        <v>53</v>
      </c>
      <c r="G1993" s="48">
        <v>2</v>
      </c>
      <c r="H1993" s="29" t="s">
        <v>3475</v>
      </c>
      <c r="I1993" s="102" t="s">
        <v>16</v>
      </c>
      <c r="J1993" s="37" t="s">
        <v>1229</v>
      </c>
      <c r="K1993" s="42" t="s">
        <v>28</v>
      </c>
      <c r="L1993" s="37" t="s">
        <v>1166</v>
      </c>
    </row>
    <row r="1994" spans="1:12" ht="72" x14ac:dyDescent="0.3">
      <c r="A1994" s="79">
        <v>265</v>
      </c>
      <c r="B1994" s="60" t="s">
        <v>4135</v>
      </c>
      <c r="C1994" s="60" t="s">
        <v>6609</v>
      </c>
      <c r="D1994" s="37" t="s">
        <v>468</v>
      </c>
      <c r="E1994" s="60" t="str">
        <f>CONCATENATE(Table2[[#This Row],[Original submission point Part 1]],".",Table2[[#This Row],[Original submission point Part 2]])</f>
        <v>86.3</v>
      </c>
      <c r="F1994" s="48">
        <v>86</v>
      </c>
      <c r="G1994" s="48">
        <v>3</v>
      </c>
      <c r="H1994" s="130" t="s">
        <v>3518</v>
      </c>
      <c r="I1994" s="102" t="s">
        <v>16</v>
      </c>
      <c r="J1994" s="37" t="s">
        <v>3484</v>
      </c>
      <c r="K1994" s="42" t="s">
        <v>28</v>
      </c>
      <c r="L1994" s="37" t="s">
        <v>1166</v>
      </c>
    </row>
    <row r="1995" spans="1:12" ht="86.4" x14ac:dyDescent="0.3">
      <c r="A1995" s="79">
        <v>265</v>
      </c>
      <c r="B1995" s="60" t="s">
        <v>4135</v>
      </c>
      <c r="C1995" s="60" t="s">
        <v>6610</v>
      </c>
      <c r="D1995" s="37" t="s">
        <v>468</v>
      </c>
      <c r="E1995" s="60" t="str">
        <f>CONCATENATE(Table2[[#This Row],[Original submission point Part 1]],".",Table2[[#This Row],[Original submission point Part 2]])</f>
        <v>86.6</v>
      </c>
      <c r="F1995" s="39">
        <v>86</v>
      </c>
      <c r="G1995" s="39">
        <v>6</v>
      </c>
      <c r="H1995" s="29" t="s">
        <v>3519</v>
      </c>
      <c r="I1995" s="102" t="s">
        <v>126</v>
      </c>
      <c r="J1995" s="37" t="s">
        <v>1193</v>
      </c>
      <c r="K1995" s="42" t="s">
        <v>28</v>
      </c>
      <c r="L1995" s="37" t="s">
        <v>1194</v>
      </c>
    </row>
    <row r="1996" spans="1:12" ht="57.6" x14ac:dyDescent="0.3">
      <c r="A1996" s="79">
        <v>265</v>
      </c>
      <c r="B1996" s="60" t="s">
        <v>4135</v>
      </c>
      <c r="C1996" s="60" t="s">
        <v>6611</v>
      </c>
      <c r="D1996" s="37" t="s">
        <v>468</v>
      </c>
      <c r="E1996" s="60" t="str">
        <f>CONCATENATE(Table2[[#This Row],[Original submission point Part 1]],".",Table2[[#This Row],[Original submission point Part 2]])</f>
        <v>86.8</v>
      </c>
      <c r="F1996" s="48">
        <v>86</v>
      </c>
      <c r="G1996" s="48">
        <v>8</v>
      </c>
      <c r="H1996" s="29" t="s">
        <v>3520</v>
      </c>
      <c r="I1996" s="102" t="s">
        <v>126</v>
      </c>
      <c r="J1996" s="37" t="s">
        <v>3497</v>
      </c>
      <c r="K1996" s="42" t="s">
        <v>28</v>
      </c>
      <c r="L1996" s="37" t="s">
        <v>1187</v>
      </c>
    </row>
    <row r="1997" spans="1:12" ht="72" x14ac:dyDescent="0.3">
      <c r="A1997" s="79">
        <v>265</v>
      </c>
      <c r="B1997" s="60" t="s">
        <v>4135</v>
      </c>
      <c r="C1997" s="60" t="s">
        <v>6612</v>
      </c>
      <c r="D1997" s="37" t="s">
        <v>468</v>
      </c>
      <c r="E1997" s="60" t="str">
        <f>CONCATENATE(Table2[[#This Row],[Original submission point Part 1]],".",Table2[[#This Row],[Original submission point Part 2]])</f>
        <v>86.9</v>
      </c>
      <c r="F1997" s="39">
        <v>86</v>
      </c>
      <c r="G1997" s="39">
        <v>9</v>
      </c>
      <c r="H1997" s="37" t="s">
        <v>3521</v>
      </c>
      <c r="I1997" s="102" t="s">
        <v>114</v>
      </c>
      <c r="J1997" s="37" t="s">
        <v>1200</v>
      </c>
      <c r="K1997" s="42" t="s">
        <v>28</v>
      </c>
      <c r="L1997" s="37" t="s">
        <v>1236</v>
      </c>
    </row>
    <row r="1998" spans="1:12" ht="28.8" x14ac:dyDescent="0.3">
      <c r="A1998" s="79">
        <v>265</v>
      </c>
      <c r="B1998" s="60" t="s">
        <v>4135</v>
      </c>
      <c r="C1998" s="60" t="s">
        <v>6613</v>
      </c>
      <c r="D1998" s="37" t="s">
        <v>468</v>
      </c>
      <c r="E1998" s="60" t="str">
        <f>CONCATENATE(Table2[[#This Row],[Original submission point Part 1]],".",Table2[[#This Row],[Original submission point Part 2]])</f>
        <v>86.11</v>
      </c>
      <c r="F1998" s="48">
        <v>86</v>
      </c>
      <c r="G1998" s="48">
        <v>11</v>
      </c>
      <c r="H1998" s="29" t="s">
        <v>3522</v>
      </c>
      <c r="I1998" s="102" t="s">
        <v>16</v>
      </c>
      <c r="J1998" s="37" t="s">
        <v>1241</v>
      </c>
      <c r="K1998" s="42" t="s">
        <v>28</v>
      </c>
      <c r="L1998" s="37" t="s">
        <v>1204</v>
      </c>
    </row>
    <row r="1999" spans="1:12" ht="100.8" x14ac:dyDescent="0.3">
      <c r="A1999" s="79">
        <v>265</v>
      </c>
      <c r="B1999" s="60" t="s">
        <v>4135</v>
      </c>
      <c r="C1999" s="60" t="s">
        <v>6614</v>
      </c>
      <c r="D1999" s="37" t="s">
        <v>468</v>
      </c>
      <c r="E1999" s="60" t="str">
        <f>CONCATENATE(Table2[[#This Row],[Original submission point Part 1]],".",Table2[[#This Row],[Original submission point Part 2]])</f>
        <v>86.12</v>
      </c>
      <c r="F1999" s="39">
        <v>86</v>
      </c>
      <c r="G1999" s="39">
        <v>12</v>
      </c>
      <c r="H1999" s="37" t="s">
        <v>3523</v>
      </c>
      <c r="I1999" s="102" t="s">
        <v>16</v>
      </c>
      <c r="J1999" s="37" t="s">
        <v>1243</v>
      </c>
      <c r="K1999" s="42" t="s">
        <v>28</v>
      </c>
      <c r="L1999" s="37" t="s">
        <v>1244</v>
      </c>
    </row>
    <row r="2000" spans="1:12" ht="115.2" x14ac:dyDescent="0.3">
      <c r="A2000" s="79">
        <v>265</v>
      </c>
      <c r="B2000" s="60" t="s">
        <v>4135</v>
      </c>
      <c r="C2000" s="60" t="s">
        <v>6615</v>
      </c>
      <c r="D2000" s="37" t="s">
        <v>468</v>
      </c>
      <c r="E2000" s="60" t="str">
        <f>CONCATENATE(Table2[[#This Row],[Original submission point Part 1]],".",Table2[[#This Row],[Original submission point Part 2]])</f>
        <v>86.13</v>
      </c>
      <c r="F2000" s="48">
        <v>86</v>
      </c>
      <c r="G2000" s="48">
        <v>13</v>
      </c>
      <c r="H2000" s="37" t="s">
        <v>3524</v>
      </c>
      <c r="I2000" s="102" t="s">
        <v>16</v>
      </c>
      <c r="J2000" s="37" t="s">
        <v>1246</v>
      </c>
      <c r="K2000" s="42" t="s">
        <v>28</v>
      </c>
      <c r="L2000" s="37" t="s">
        <v>1247</v>
      </c>
    </row>
    <row r="2001" spans="1:12" ht="28.8" x14ac:dyDescent="0.3">
      <c r="A2001" s="79">
        <v>265</v>
      </c>
      <c r="B2001" s="60" t="s">
        <v>4135</v>
      </c>
      <c r="C2001" s="60" t="s">
        <v>6616</v>
      </c>
      <c r="D2001" s="37" t="s">
        <v>477</v>
      </c>
      <c r="E2001" s="60" t="str">
        <f>CONCATENATE(Table2[[#This Row],[Original submission point Part 1]],".",Table2[[#This Row],[Original submission point Part 2]])</f>
        <v>131.4</v>
      </c>
      <c r="F2001" s="48">
        <v>131</v>
      </c>
      <c r="G2001" s="48">
        <v>4</v>
      </c>
      <c r="H2001" s="29" t="s">
        <v>3525</v>
      </c>
      <c r="I2001" s="102" t="s">
        <v>16</v>
      </c>
      <c r="J2001" s="29" t="s">
        <v>3526</v>
      </c>
      <c r="K2001" s="42" t="s">
        <v>28</v>
      </c>
      <c r="L2001" s="37" t="s">
        <v>1217</v>
      </c>
    </row>
    <row r="2002" spans="1:12" ht="144" x14ac:dyDescent="0.3">
      <c r="A2002" s="79">
        <v>265</v>
      </c>
      <c r="B2002" s="60" t="s">
        <v>4135</v>
      </c>
      <c r="C2002" s="60" t="s">
        <v>6617</v>
      </c>
      <c r="D2002" s="37" t="s">
        <v>477</v>
      </c>
      <c r="E2002" s="60" t="str">
        <f>CONCATENATE(Table2[[#This Row],[Original submission point Part 1]],".",Table2[[#This Row],[Original submission point Part 2]])</f>
        <v>131.38</v>
      </c>
      <c r="F2002" s="39">
        <v>131</v>
      </c>
      <c r="G2002" s="39">
        <v>38</v>
      </c>
      <c r="H2002" s="37" t="s">
        <v>3527</v>
      </c>
      <c r="I2002" s="102" t="s">
        <v>159</v>
      </c>
      <c r="J2002" s="37" t="s">
        <v>3528</v>
      </c>
      <c r="K2002" s="42" t="s">
        <v>24</v>
      </c>
      <c r="L2002" s="37" t="s">
        <v>3529</v>
      </c>
    </row>
    <row r="2003" spans="1:12" ht="57.6" x14ac:dyDescent="0.3">
      <c r="A2003" s="79">
        <v>265</v>
      </c>
      <c r="B2003" s="60" t="s">
        <v>4135</v>
      </c>
      <c r="C2003" s="60" t="s">
        <v>6618</v>
      </c>
      <c r="D2003" s="37" t="s">
        <v>349</v>
      </c>
      <c r="E2003" s="60" t="str">
        <f>CONCATENATE(Table2[[#This Row],[Original submission point Part 1]],".",Table2[[#This Row],[Original submission point Part 2]])</f>
        <v>132.1</v>
      </c>
      <c r="F2003" s="48">
        <v>132</v>
      </c>
      <c r="G2003" s="48">
        <v>1</v>
      </c>
      <c r="H2003" s="29" t="s">
        <v>4549</v>
      </c>
      <c r="I2003" s="102" t="s">
        <v>16</v>
      </c>
      <c r="J2003" s="29" t="s">
        <v>3530</v>
      </c>
      <c r="K2003" s="42" t="s">
        <v>28</v>
      </c>
      <c r="L2003" s="37" t="s">
        <v>1217</v>
      </c>
    </row>
    <row r="2004" spans="1:12" ht="72" x14ac:dyDescent="0.3">
      <c r="A2004" s="79">
        <v>265</v>
      </c>
      <c r="B2004" s="60" t="s">
        <v>4135</v>
      </c>
      <c r="C2004" s="60" t="s">
        <v>6619</v>
      </c>
      <c r="D2004" s="37" t="s">
        <v>456</v>
      </c>
      <c r="E2004" s="60" t="str">
        <f>CONCATENATE(Table2[[#This Row],[Original submission point Part 1]],".",Table2[[#This Row],[Original submission point Part 2]])</f>
        <v>53.3</v>
      </c>
      <c r="F2004" s="39">
        <v>53</v>
      </c>
      <c r="G2004" s="39">
        <v>3</v>
      </c>
      <c r="H2004" s="131" t="s">
        <v>3476</v>
      </c>
      <c r="I2004" s="102" t="s">
        <v>16</v>
      </c>
      <c r="J2004" s="37" t="s">
        <v>3477</v>
      </c>
      <c r="K2004" s="42" t="s">
        <v>28</v>
      </c>
      <c r="L2004" s="37" t="s">
        <v>1166</v>
      </c>
    </row>
    <row r="2005" spans="1:12" ht="115.2" x14ac:dyDescent="0.3">
      <c r="A2005" s="79">
        <v>265</v>
      </c>
      <c r="B2005" s="60" t="s">
        <v>4135</v>
      </c>
      <c r="C2005" s="60" t="s">
        <v>6620</v>
      </c>
      <c r="D2005" s="37" t="s">
        <v>349</v>
      </c>
      <c r="E2005" s="60" t="str">
        <f>CONCATENATE(Table2[[#This Row],[Original submission point Part 1]],".",Table2[[#This Row],[Original submission point Part 2]])</f>
        <v>132.2</v>
      </c>
      <c r="F2005" s="39">
        <v>132</v>
      </c>
      <c r="G2005" s="39">
        <v>2</v>
      </c>
      <c r="H2005" s="37" t="s">
        <v>3531</v>
      </c>
      <c r="I2005" s="102" t="s">
        <v>16</v>
      </c>
      <c r="J2005" s="29" t="s">
        <v>3532</v>
      </c>
      <c r="K2005" s="42" t="s">
        <v>28</v>
      </c>
      <c r="L2005" s="37" t="s">
        <v>1217</v>
      </c>
    </row>
    <row r="2006" spans="1:12" ht="43.2" x14ac:dyDescent="0.3">
      <c r="A2006" s="79">
        <v>265</v>
      </c>
      <c r="B2006" s="60" t="s">
        <v>4135</v>
      </c>
      <c r="C2006" s="60" t="s">
        <v>6621</v>
      </c>
      <c r="D2006" s="37" t="s">
        <v>349</v>
      </c>
      <c r="E2006" s="60" t="str">
        <f>CONCATENATE(Table2[[#This Row],[Original submission point Part 1]],".",Table2[[#This Row],[Original submission point Part 2]])</f>
        <v>132.3</v>
      </c>
      <c r="F2006" s="39">
        <v>132</v>
      </c>
      <c r="G2006" s="39">
        <v>3</v>
      </c>
      <c r="H2006" s="37" t="s">
        <v>3533</v>
      </c>
      <c r="I2006" s="102" t="s">
        <v>16</v>
      </c>
      <c r="J2006" s="29" t="s">
        <v>3534</v>
      </c>
      <c r="K2006" s="42" t="s">
        <v>28</v>
      </c>
      <c r="L2006" s="37" t="s">
        <v>1217</v>
      </c>
    </row>
    <row r="2007" spans="1:12" ht="72" x14ac:dyDescent="0.3">
      <c r="A2007" s="79">
        <v>265</v>
      </c>
      <c r="B2007" s="60" t="s">
        <v>4135</v>
      </c>
      <c r="C2007" s="60" t="s">
        <v>6622</v>
      </c>
      <c r="D2007" s="37" t="s">
        <v>349</v>
      </c>
      <c r="E2007" s="60" t="str">
        <f>CONCATENATE(Table2[[#This Row],[Original submission point Part 1]],".",Table2[[#This Row],[Original submission point Part 2]])</f>
        <v>132.4</v>
      </c>
      <c r="F2007" s="39">
        <v>132</v>
      </c>
      <c r="G2007" s="39">
        <v>4</v>
      </c>
      <c r="H2007" s="29" t="s">
        <v>4550</v>
      </c>
      <c r="I2007" s="102" t="s">
        <v>16</v>
      </c>
      <c r="J2007" s="37" t="s">
        <v>3535</v>
      </c>
      <c r="K2007" s="42" t="s">
        <v>28</v>
      </c>
      <c r="L2007" s="37" t="s">
        <v>1217</v>
      </c>
    </row>
    <row r="2008" spans="1:12" ht="28.8" x14ac:dyDescent="0.3">
      <c r="A2008" s="79">
        <v>265</v>
      </c>
      <c r="B2008" s="60" t="s">
        <v>4135</v>
      </c>
      <c r="C2008" s="60" t="s">
        <v>6623</v>
      </c>
      <c r="D2008" s="37" t="s">
        <v>349</v>
      </c>
      <c r="E2008" s="60" t="str">
        <f>CONCATENATE(Table2[[#This Row],[Original submission point Part 1]],".",Table2[[#This Row],[Original submission point Part 2]])</f>
        <v>132.5</v>
      </c>
      <c r="F2008" s="48">
        <v>132</v>
      </c>
      <c r="G2008" s="48">
        <v>5</v>
      </c>
      <c r="H2008" s="37" t="s">
        <v>3536</v>
      </c>
      <c r="I2008" s="102" t="s">
        <v>16</v>
      </c>
      <c r="J2008" s="37" t="s">
        <v>3537</v>
      </c>
      <c r="K2008" s="42" t="s">
        <v>28</v>
      </c>
      <c r="L2008" s="37" t="s">
        <v>1217</v>
      </c>
    </row>
    <row r="2009" spans="1:12" ht="100.8" x14ac:dyDescent="0.3">
      <c r="A2009" s="79">
        <v>265</v>
      </c>
      <c r="B2009" s="60" t="s">
        <v>4135</v>
      </c>
      <c r="C2009" s="60" t="s">
        <v>6624</v>
      </c>
      <c r="D2009" s="37" t="s">
        <v>349</v>
      </c>
      <c r="E2009" s="60" t="str">
        <f>CONCATENATE(Table2[[#This Row],[Original submission point Part 1]],".",Table2[[#This Row],[Original submission point Part 2]])</f>
        <v>132.6</v>
      </c>
      <c r="F2009" s="39">
        <v>132</v>
      </c>
      <c r="G2009" s="39">
        <v>6</v>
      </c>
      <c r="H2009" s="29"/>
      <c r="I2009" s="102" t="s">
        <v>16</v>
      </c>
      <c r="J2009" s="29"/>
      <c r="K2009" s="42" t="s">
        <v>28</v>
      </c>
      <c r="L2009" s="37" t="s">
        <v>1217</v>
      </c>
    </row>
    <row r="2010" spans="1:12" ht="28.8" x14ac:dyDescent="0.3">
      <c r="A2010" s="79">
        <v>265</v>
      </c>
      <c r="B2010" s="60" t="s">
        <v>4135</v>
      </c>
      <c r="C2010" s="60" t="s">
        <v>6625</v>
      </c>
      <c r="D2010" s="37" t="s">
        <v>349</v>
      </c>
      <c r="E2010" s="60" t="str">
        <f>CONCATENATE(Table2[[#This Row],[Original submission point Part 1]],".",Table2[[#This Row],[Original submission point Part 2]])</f>
        <v>132.7</v>
      </c>
      <c r="F2010" s="48">
        <v>132</v>
      </c>
      <c r="G2010" s="48">
        <v>7</v>
      </c>
      <c r="H2010" s="37" t="s">
        <v>3538</v>
      </c>
      <c r="I2010" s="102" t="s">
        <v>16</v>
      </c>
      <c r="J2010" s="29" t="s">
        <v>3539</v>
      </c>
      <c r="K2010" s="42" t="s">
        <v>28</v>
      </c>
      <c r="L2010" s="37" t="s">
        <v>1217</v>
      </c>
    </row>
    <row r="2011" spans="1:12" ht="57.6" x14ac:dyDescent="0.3">
      <c r="A2011" s="79">
        <v>265</v>
      </c>
      <c r="B2011" s="60" t="s">
        <v>4135</v>
      </c>
      <c r="C2011" s="60" t="s">
        <v>6626</v>
      </c>
      <c r="D2011" s="37" t="s">
        <v>349</v>
      </c>
      <c r="E2011" s="60" t="str">
        <f>CONCATENATE(Table2[[#This Row],[Original submission point Part 1]],".",Table2[[#This Row],[Original submission point Part 2]])</f>
        <v>132.8</v>
      </c>
      <c r="F2011" s="39">
        <v>132</v>
      </c>
      <c r="G2011" s="39">
        <v>8</v>
      </c>
      <c r="H2011" s="60" t="s">
        <v>3540</v>
      </c>
      <c r="I2011" s="102" t="s">
        <v>16</v>
      </c>
      <c r="J2011" s="37" t="s">
        <v>1254</v>
      </c>
      <c r="K2011" s="42" t="s">
        <v>28</v>
      </c>
      <c r="L2011" s="37" t="s">
        <v>1217</v>
      </c>
    </row>
    <row r="2012" spans="1:12" ht="28.8" x14ac:dyDescent="0.3">
      <c r="A2012" s="79">
        <v>265</v>
      </c>
      <c r="B2012" s="60" t="s">
        <v>4135</v>
      </c>
      <c r="C2012" s="60" t="s">
        <v>6627</v>
      </c>
      <c r="D2012" s="37" t="s">
        <v>349</v>
      </c>
      <c r="E2012" s="60" t="str">
        <f>CONCATENATE(Table2[[#This Row],[Original submission point Part 1]],".",Table2[[#This Row],[Original submission point Part 2]])</f>
        <v>132.9</v>
      </c>
      <c r="F2012" s="48">
        <v>132</v>
      </c>
      <c r="G2012" s="48">
        <v>9</v>
      </c>
      <c r="H2012" s="60" t="s">
        <v>3541</v>
      </c>
      <c r="I2012" s="102" t="s">
        <v>16</v>
      </c>
      <c r="J2012" s="37" t="s">
        <v>3542</v>
      </c>
      <c r="K2012" s="42" t="s">
        <v>28</v>
      </c>
      <c r="L2012" s="37" t="s">
        <v>1217</v>
      </c>
    </row>
    <row r="2013" spans="1:12" ht="28.8" x14ac:dyDescent="0.3">
      <c r="A2013" s="79">
        <v>265</v>
      </c>
      <c r="B2013" s="60" t="s">
        <v>4135</v>
      </c>
      <c r="C2013" s="60" t="s">
        <v>6628</v>
      </c>
      <c r="D2013" s="37" t="s">
        <v>349</v>
      </c>
      <c r="E2013" s="60" t="str">
        <f>CONCATENATE(Table2[[#This Row],[Original submission point Part 1]],".",Table2[[#This Row],[Original submission point Part 2]])</f>
        <v>132.10</v>
      </c>
      <c r="F2013" s="39">
        <v>132</v>
      </c>
      <c r="G2013" s="39">
        <v>10</v>
      </c>
      <c r="H2013" s="60"/>
      <c r="I2013" s="102" t="s">
        <v>272</v>
      </c>
      <c r="J2013" s="37"/>
      <c r="K2013" s="30" t="s">
        <v>28</v>
      </c>
      <c r="L2013" s="29" t="s">
        <v>1217</v>
      </c>
    </row>
    <row r="2014" spans="1:12" ht="129.6" x14ac:dyDescent="0.3">
      <c r="A2014" s="79">
        <v>265</v>
      </c>
      <c r="B2014" s="60" t="s">
        <v>4135</v>
      </c>
      <c r="C2014" s="60" t="s">
        <v>6629</v>
      </c>
      <c r="D2014" s="37" t="s">
        <v>349</v>
      </c>
      <c r="E2014" s="60" t="str">
        <f>CONCATENATE(Table2[[#This Row],[Original submission point Part 1]],".",Table2[[#This Row],[Original submission point Part 2]])</f>
        <v>132.11</v>
      </c>
      <c r="F2014" s="48">
        <v>132</v>
      </c>
      <c r="G2014" s="48">
        <v>11</v>
      </c>
      <c r="H2014" s="29" t="s">
        <v>3543</v>
      </c>
      <c r="I2014" s="102" t="s">
        <v>16</v>
      </c>
      <c r="J2014" s="37" t="s">
        <v>1254</v>
      </c>
      <c r="K2014" s="42" t="s">
        <v>28</v>
      </c>
      <c r="L2014" s="37" t="s">
        <v>1217</v>
      </c>
    </row>
    <row r="2015" spans="1:12" ht="115.2" x14ac:dyDescent="0.3">
      <c r="A2015" s="79">
        <v>265</v>
      </c>
      <c r="B2015" s="60" t="s">
        <v>4135</v>
      </c>
      <c r="C2015" s="60" t="s">
        <v>6630</v>
      </c>
      <c r="D2015" s="37" t="s">
        <v>456</v>
      </c>
      <c r="E2015" s="60" t="str">
        <f>CONCATENATE(Table2[[#This Row],[Original submission point Part 1]],".",Table2[[#This Row],[Original submission point Part 2]])</f>
        <v>53.4</v>
      </c>
      <c r="F2015" s="48">
        <v>53</v>
      </c>
      <c r="G2015" s="48">
        <v>4</v>
      </c>
      <c r="H2015" s="29" t="s">
        <v>3478</v>
      </c>
      <c r="I2015" s="102" t="s">
        <v>16</v>
      </c>
      <c r="J2015" s="37" t="s">
        <v>3479</v>
      </c>
      <c r="K2015" s="42" t="s">
        <v>28</v>
      </c>
      <c r="L2015" s="37" t="s">
        <v>1166</v>
      </c>
    </row>
    <row r="2016" spans="1:12" ht="57.6" x14ac:dyDescent="0.3">
      <c r="A2016" s="79">
        <v>265</v>
      </c>
      <c r="B2016" s="60" t="s">
        <v>4135</v>
      </c>
      <c r="C2016" s="60" t="s">
        <v>6631</v>
      </c>
      <c r="D2016" s="37" t="s">
        <v>349</v>
      </c>
      <c r="E2016" s="60" t="str">
        <f>CONCATENATE(Table2[[#This Row],[Original submission point Part 1]],".",Table2[[#This Row],[Original submission point Part 2]])</f>
        <v>132.12</v>
      </c>
      <c r="F2016" s="39">
        <v>132</v>
      </c>
      <c r="G2016" s="39">
        <v>12</v>
      </c>
      <c r="H2016" s="29" t="s">
        <v>3544</v>
      </c>
      <c r="I2016" s="102" t="s">
        <v>16</v>
      </c>
      <c r="J2016" s="37" t="s">
        <v>3545</v>
      </c>
      <c r="K2016" s="42" t="s">
        <v>28</v>
      </c>
      <c r="L2016" s="37" t="s">
        <v>1217</v>
      </c>
    </row>
    <row r="2017" spans="1:12" ht="28.8" x14ac:dyDescent="0.3">
      <c r="A2017" s="79">
        <v>265</v>
      </c>
      <c r="B2017" s="60" t="s">
        <v>4135</v>
      </c>
      <c r="C2017" s="60" t="s">
        <v>6632</v>
      </c>
      <c r="D2017" s="37" t="s">
        <v>349</v>
      </c>
      <c r="E2017" s="60" t="str">
        <f>CONCATENATE(Table2[[#This Row],[Original submission point Part 1]],".",Table2[[#This Row],[Original submission point Part 2]])</f>
        <v>132.13</v>
      </c>
      <c r="F2017" s="48">
        <v>132</v>
      </c>
      <c r="G2017" s="48">
        <v>13</v>
      </c>
      <c r="H2017" s="29" t="s">
        <v>3546</v>
      </c>
      <c r="I2017" s="102" t="s">
        <v>16</v>
      </c>
      <c r="J2017" s="29" t="s">
        <v>3547</v>
      </c>
      <c r="K2017" s="42" t="s">
        <v>28</v>
      </c>
      <c r="L2017" s="37" t="s">
        <v>1217</v>
      </c>
    </row>
    <row r="2018" spans="1:12" ht="28.8" x14ac:dyDescent="0.3">
      <c r="A2018" s="79">
        <v>265</v>
      </c>
      <c r="B2018" s="60" t="s">
        <v>4135</v>
      </c>
      <c r="C2018" s="60" t="s">
        <v>6633</v>
      </c>
      <c r="D2018" s="37" t="s">
        <v>349</v>
      </c>
      <c r="E2018" s="60" t="str">
        <f>CONCATENATE(Table2[[#This Row],[Original submission point Part 1]],".",Table2[[#This Row],[Original submission point Part 2]])</f>
        <v>132.14</v>
      </c>
      <c r="F2018" s="39">
        <v>132</v>
      </c>
      <c r="G2018" s="39">
        <v>14</v>
      </c>
      <c r="H2018" s="29"/>
      <c r="I2018" s="102" t="s">
        <v>16</v>
      </c>
      <c r="J2018" s="29"/>
      <c r="K2018" s="42" t="s">
        <v>28</v>
      </c>
      <c r="L2018" s="37" t="s">
        <v>1217</v>
      </c>
    </row>
    <row r="2019" spans="1:12" ht="115.2" x14ac:dyDescent="0.3">
      <c r="A2019" s="79">
        <v>265</v>
      </c>
      <c r="B2019" s="60" t="s">
        <v>4135</v>
      </c>
      <c r="C2019" s="60" t="s">
        <v>6634</v>
      </c>
      <c r="D2019" s="37" t="s">
        <v>349</v>
      </c>
      <c r="E2019" s="60" t="str">
        <f>CONCATENATE(Table2[[#This Row],[Original submission point Part 1]],".",Table2[[#This Row],[Original submission point Part 2]])</f>
        <v>132.15</v>
      </c>
      <c r="F2019" s="48">
        <v>132</v>
      </c>
      <c r="G2019" s="48">
        <v>15</v>
      </c>
      <c r="H2019" s="37" t="s">
        <v>3548</v>
      </c>
      <c r="I2019" s="102" t="s">
        <v>16</v>
      </c>
      <c r="J2019" s="37" t="s">
        <v>1254</v>
      </c>
      <c r="K2019" s="42" t="s">
        <v>28</v>
      </c>
      <c r="L2019" s="37" t="s">
        <v>1217</v>
      </c>
    </row>
    <row r="2020" spans="1:12" ht="115.2" x14ac:dyDescent="0.3">
      <c r="A2020" s="79">
        <v>265</v>
      </c>
      <c r="B2020" s="60" t="s">
        <v>4135</v>
      </c>
      <c r="C2020" s="60" t="s">
        <v>6635</v>
      </c>
      <c r="D2020" s="37" t="s">
        <v>349</v>
      </c>
      <c r="E2020" s="60" t="str">
        <f>CONCATENATE(Table2[[#This Row],[Original submission point Part 1]],".",Table2[[#This Row],[Original submission point Part 2]])</f>
        <v>132.16</v>
      </c>
      <c r="F2020" s="39">
        <v>132</v>
      </c>
      <c r="G2020" s="39">
        <v>16</v>
      </c>
      <c r="H2020" s="119" t="s">
        <v>4551</v>
      </c>
      <c r="I2020" s="102" t="s">
        <v>16</v>
      </c>
      <c r="J2020" s="29" t="s">
        <v>3549</v>
      </c>
      <c r="K2020" s="42" t="s">
        <v>28</v>
      </c>
      <c r="L2020" s="37" t="s">
        <v>1217</v>
      </c>
    </row>
    <row r="2021" spans="1:12" ht="28.8" x14ac:dyDescent="0.3">
      <c r="A2021" s="79">
        <v>265</v>
      </c>
      <c r="B2021" s="60" t="s">
        <v>4135</v>
      </c>
      <c r="C2021" s="60" t="s">
        <v>6636</v>
      </c>
      <c r="D2021" s="37" t="s">
        <v>349</v>
      </c>
      <c r="E2021" s="60" t="str">
        <f>CONCATENATE(Table2[[#This Row],[Original submission point Part 1]],".",Table2[[#This Row],[Original submission point Part 2]])</f>
        <v>132.17</v>
      </c>
      <c r="F2021" s="48">
        <v>132</v>
      </c>
      <c r="G2021" s="48">
        <v>17</v>
      </c>
      <c r="H2021" s="119" t="s">
        <v>3550</v>
      </c>
      <c r="I2021" s="102" t="s">
        <v>16</v>
      </c>
      <c r="J2021" s="37" t="s">
        <v>1254</v>
      </c>
      <c r="K2021" s="42" t="s">
        <v>28</v>
      </c>
      <c r="L2021" s="37" t="s">
        <v>1217</v>
      </c>
    </row>
    <row r="2022" spans="1:12" ht="86.4" x14ac:dyDescent="0.3">
      <c r="A2022" s="79">
        <v>265</v>
      </c>
      <c r="B2022" s="60" t="s">
        <v>4135</v>
      </c>
      <c r="C2022" s="60" t="s">
        <v>6637</v>
      </c>
      <c r="D2022" s="37" t="s">
        <v>349</v>
      </c>
      <c r="E2022" s="60" t="str">
        <f>CONCATENATE(Table2[[#This Row],[Original submission point Part 1]],".",Table2[[#This Row],[Original submission point Part 2]])</f>
        <v>132.18</v>
      </c>
      <c r="F2022" s="39">
        <v>132</v>
      </c>
      <c r="G2022" s="39">
        <v>18</v>
      </c>
      <c r="H2022" s="37" t="s">
        <v>3551</v>
      </c>
      <c r="I2022" s="102" t="s">
        <v>16</v>
      </c>
      <c r="J2022" s="37" t="s">
        <v>3552</v>
      </c>
      <c r="K2022" s="42" t="s">
        <v>28</v>
      </c>
      <c r="L2022" s="37" t="s">
        <v>1217</v>
      </c>
    </row>
    <row r="2023" spans="1:12" ht="28.8" x14ac:dyDescent="0.3">
      <c r="A2023" s="79">
        <v>265</v>
      </c>
      <c r="B2023" s="60" t="s">
        <v>4135</v>
      </c>
      <c r="C2023" s="60" t="s">
        <v>6638</v>
      </c>
      <c r="D2023" s="37" t="s">
        <v>349</v>
      </c>
      <c r="E2023" s="60" t="str">
        <f>CONCATENATE(Table2[[#This Row],[Original submission point Part 1]],".",Table2[[#This Row],[Original submission point Part 2]])</f>
        <v>132.19</v>
      </c>
      <c r="F2023" s="48">
        <v>132</v>
      </c>
      <c r="G2023" s="48">
        <v>19</v>
      </c>
      <c r="H2023" s="60" t="s">
        <v>4552</v>
      </c>
      <c r="I2023" s="102" t="s">
        <v>16</v>
      </c>
      <c r="J2023" s="29" t="s">
        <v>3553</v>
      </c>
      <c r="K2023" s="42" t="s">
        <v>28</v>
      </c>
      <c r="L2023" s="37" t="s">
        <v>1217</v>
      </c>
    </row>
    <row r="2024" spans="1:12" ht="57.6" x14ac:dyDescent="0.3">
      <c r="A2024" s="79">
        <v>265</v>
      </c>
      <c r="B2024" s="60" t="s">
        <v>4135</v>
      </c>
      <c r="C2024" s="60" t="s">
        <v>6639</v>
      </c>
      <c r="D2024" s="37" t="s">
        <v>349</v>
      </c>
      <c r="E2024" s="60" t="str">
        <f>CONCATENATE(Table2[[#This Row],[Original submission point Part 1]],".",Table2[[#This Row],[Original submission point Part 2]])</f>
        <v>132.20</v>
      </c>
      <c r="F2024" s="48">
        <v>132</v>
      </c>
      <c r="G2024" s="48">
        <v>20</v>
      </c>
      <c r="H2024" s="37" t="s">
        <v>3554</v>
      </c>
      <c r="I2024" s="102" t="s">
        <v>16</v>
      </c>
      <c r="J2024" s="37" t="s">
        <v>3555</v>
      </c>
      <c r="K2024" s="42" t="s">
        <v>28</v>
      </c>
      <c r="L2024" s="37" t="s">
        <v>1217</v>
      </c>
    </row>
    <row r="2025" spans="1:12" ht="158.4" x14ac:dyDescent="0.3">
      <c r="A2025" s="79">
        <v>265</v>
      </c>
      <c r="B2025" s="60" t="s">
        <v>4135</v>
      </c>
      <c r="C2025" s="60" t="s">
        <v>6640</v>
      </c>
      <c r="D2025" s="37" t="s">
        <v>3556</v>
      </c>
      <c r="E2025" s="60" t="str">
        <f>CONCATENATE(Table2[[#This Row],[Original submission point Part 1]],".",Table2[[#This Row],[Original submission point Part 2]])</f>
        <v>132.21</v>
      </c>
      <c r="F2025" s="48">
        <v>132</v>
      </c>
      <c r="G2025" s="48">
        <v>21</v>
      </c>
      <c r="H2025" s="29" t="s">
        <v>3557</v>
      </c>
      <c r="I2025" s="99" t="s">
        <v>272</v>
      </c>
      <c r="J2025" s="29" t="s">
        <v>3558</v>
      </c>
      <c r="K2025" s="42" t="s">
        <v>542</v>
      </c>
      <c r="L2025" s="37" t="s">
        <v>1217</v>
      </c>
    </row>
    <row r="2026" spans="1:12" ht="230.4" x14ac:dyDescent="0.3">
      <c r="A2026" s="79">
        <v>265</v>
      </c>
      <c r="B2026" s="60" t="s">
        <v>4135</v>
      </c>
      <c r="C2026" s="60" t="s">
        <v>6641</v>
      </c>
      <c r="D2026" s="37" t="s">
        <v>456</v>
      </c>
      <c r="E2026" s="60" t="str">
        <f>CONCATENATE(Table2[[#This Row],[Original submission point Part 1]],".",Table2[[#This Row],[Original submission point Part 2]])</f>
        <v>53.5</v>
      </c>
      <c r="F2026" s="39">
        <v>53</v>
      </c>
      <c r="G2026" s="39">
        <v>5</v>
      </c>
      <c r="H2026" s="29" t="s">
        <v>3480</v>
      </c>
      <c r="I2026" s="99" t="s">
        <v>16</v>
      </c>
      <c r="J2026" s="37" t="s">
        <v>1171</v>
      </c>
      <c r="K2026" s="42" t="s">
        <v>28</v>
      </c>
      <c r="L2026" s="37" t="s">
        <v>1166</v>
      </c>
    </row>
    <row r="2027" spans="1:12" ht="187.2" x14ac:dyDescent="0.3">
      <c r="A2027" s="79">
        <v>265</v>
      </c>
      <c r="B2027" s="60" t="s">
        <v>4135</v>
      </c>
      <c r="C2027" s="60" t="s">
        <v>6642</v>
      </c>
      <c r="D2027" s="37" t="s">
        <v>3556</v>
      </c>
      <c r="E2027" s="60" t="str">
        <f>CONCATENATE(Table2[[#This Row],[Original submission point Part 1]],".",Table2[[#This Row],[Original submission point Part 2]])</f>
        <v>132.22</v>
      </c>
      <c r="F2027" s="39">
        <v>132</v>
      </c>
      <c r="G2027" s="39">
        <v>22</v>
      </c>
      <c r="H2027" s="29" t="s">
        <v>3559</v>
      </c>
      <c r="I2027" s="102" t="s">
        <v>16</v>
      </c>
      <c r="J2027" s="29" t="s">
        <v>3560</v>
      </c>
      <c r="K2027" s="42" t="s">
        <v>28</v>
      </c>
      <c r="L2027" s="37" t="s">
        <v>1217</v>
      </c>
    </row>
    <row r="2028" spans="1:12" ht="86.4" x14ac:dyDescent="0.3">
      <c r="A2028" s="79">
        <v>265</v>
      </c>
      <c r="B2028" s="60" t="s">
        <v>4135</v>
      </c>
      <c r="C2028" s="60" t="s">
        <v>6643</v>
      </c>
      <c r="D2028" s="37" t="s">
        <v>3556</v>
      </c>
      <c r="E2028" s="60" t="str">
        <f>CONCATENATE(Table2[[#This Row],[Original submission point Part 1]],".",Table2[[#This Row],[Original submission point Part 2]])</f>
        <v>132.23</v>
      </c>
      <c r="F2028" s="48">
        <v>132</v>
      </c>
      <c r="G2028" s="48">
        <v>23</v>
      </c>
      <c r="H2028" s="37" t="s">
        <v>3561</v>
      </c>
      <c r="I2028" s="102" t="s">
        <v>16</v>
      </c>
      <c r="J2028" s="29" t="s">
        <v>3562</v>
      </c>
      <c r="K2028" s="42" t="s">
        <v>28</v>
      </c>
      <c r="L2028" s="37" t="s">
        <v>1217</v>
      </c>
    </row>
    <row r="2029" spans="1:12" ht="57.6" x14ac:dyDescent="0.3">
      <c r="A2029" s="79">
        <v>265</v>
      </c>
      <c r="B2029" s="60" t="s">
        <v>4135</v>
      </c>
      <c r="C2029" s="60" t="s">
        <v>6644</v>
      </c>
      <c r="D2029" s="37" t="s">
        <v>349</v>
      </c>
      <c r="E2029" s="60" t="str">
        <f>CONCATENATE(Table2[[#This Row],[Original submission point Part 1]],".",Table2[[#This Row],[Original submission point Part 2]])</f>
        <v>132.24</v>
      </c>
      <c r="F2029" s="39">
        <v>132</v>
      </c>
      <c r="G2029" s="39">
        <v>24</v>
      </c>
      <c r="H2029" s="37" t="s">
        <v>3563</v>
      </c>
      <c r="I2029" s="102" t="s">
        <v>16</v>
      </c>
      <c r="J2029" s="29" t="s">
        <v>3564</v>
      </c>
      <c r="K2029" s="42" t="s">
        <v>28</v>
      </c>
      <c r="L2029" s="37" t="s">
        <v>1217</v>
      </c>
    </row>
    <row r="2030" spans="1:12" ht="144" x14ac:dyDescent="0.3">
      <c r="A2030" s="79">
        <v>265</v>
      </c>
      <c r="B2030" s="60" t="s">
        <v>4135</v>
      </c>
      <c r="C2030" s="60" t="s">
        <v>6645</v>
      </c>
      <c r="D2030" s="37" t="s">
        <v>349</v>
      </c>
      <c r="E2030" s="60" t="str">
        <f>CONCATENATE(Table2[[#This Row],[Original submission point Part 1]],".",Table2[[#This Row],[Original submission point Part 2]])</f>
        <v>132.25</v>
      </c>
      <c r="F2030" s="48">
        <v>132</v>
      </c>
      <c r="G2030" s="48">
        <v>25</v>
      </c>
      <c r="H2030" s="29" t="s">
        <v>3565</v>
      </c>
      <c r="I2030" s="102" t="s">
        <v>16</v>
      </c>
      <c r="J2030" s="29" t="s">
        <v>3566</v>
      </c>
      <c r="K2030" s="42" t="s">
        <v>28</v>
      </c>
      <c r="L2030" s="37" t="s">
        <v>1217</v>
      </c>
    </row>
    <row r="2031" spans="1:12" ht="28.8" x14ac:dyDescent="0.3">
      <c r="A2031" s="79">
        <v>265</v>
      </c>
      <c r="B2031" s="60" t="s">
        <v>4135</v>
      </c>
      <c r="C2031" s="60" t="s">
        <v>6646</v>
      </c>
      <c r="D2031" s="37" t="s">
        <v>349</v>
      </c>
      <c r="E2031" s="60" t="str">
        <f>CONCATENATE(Table2[[#This Row],[Original submission point Part 1]],".",Table2[[#This Row],[Original submission point Part 2]])</f>
        <v>132.26</v>
      </c>
      <c r="F2031" s="39">
        <v>132</v>
      </c>
      <c r="G2031" s="39">
        <v>26</v>
      </c>
      <c r="H2031" s="37" t="s">
        <v>3567</v>
      </c>
      <c r="I2031" s="102" t="s">
        <v>16</v>
      </c>
      <c r="J2031" s="29" t="s">
        <v>3568</v>
      </c>
      <c r="K2031" s="42" t="s">
        <v>28</v>
      </c>
      <c r="L2031" s="37" t="s">
        <v>1217</v>
      </c>
    </row>
    <row r="2032" spans="1:12" ht="28.8" x14ac:dyDescent="0.3">
      <c r="A2032" s="79">
        <v>265</v>
      </c>
      <c r="B2032" s="60" t="s">
        <v>4135</v>
      </c>
      <c r="C2032" s="60" t="s">
        <v>6647</v>
      </c>
      <c r="D2032" s="37" t="s">
        <v>349</v>
      </c>
      <c r="E2032" s="60" t="str">
        <f>CONCATENATE(Table2[[#This Row],[Original submission point Part 1]],".",Table2[[#This Row],[Original submission point Part 2]])</f>
        <v>132.27</v>
      </c>
      <c r="F2032" s="48">
        <v>132</v>
      </c>
      <c r="G2032" s="48">
        <v>27</v>
      </c>
      <c r="H2032" s="37" t="s">
        <v>3569</v>
      </c>
      <c r="I2032" s="102" t="s">
        <v>16</v>
      </c>
      <c r="J2032" s="37" t="s">
        <v>1254</v>
      </c>
      <c r="K2032" s="42" t="s">
        <v>28</v>
      </c>
      <c r="L2032" s="37" t="s">
        <v>1217</v>
      </c>
    </row>
    <row r="2033" spans="1:12" ht="57.6" x14ac:dyDescent="0.3">
      <c r="A2033" s="79">
        <v>265</v>
      </c>
      <c r="B2033" s="60" t="s">
        <v>4135</v>
      </c>
      <c r="C2033" s="60" t="s">
        <v>6648</v>
      </c>
      <c r="D2033" s="37" t="s">
        <v>349</v>
      </c>
      <c r="E2033" s="60" t="str">
        <f>CONCATENATE(Table2[[#This Row],[Original submission point Part 1]],".",Table2[[#This Row],[Original submission point Part 2]])</f>
        <v>132.28</v>
      </c>
      <c r="F2033" s="39">
        <v>132</v>
      </c>
      <c r="G2033" s="39">
        <v>28</v>
      </c>
      <c r="H2033" s="29" t="s">
        <v>4553</v>
      </c>
      <c r="I2033" s="102" t="s">
        <v>16</v>
      </c>
      <c r="J2033" s="37" t="s">
        <v>1254</v>
      </c>
      <c r="K2033" s="42" t="s">
        <v>28</v>
      </c>
      <c r="L2033" s="37" t="s">
        <v>1217</v>
      </c>
    </row>
    <row r="2034" spans="1:12" ht="273.60000000000002" x14ac:dyDescent="0.3">
      <c r="A2034" s="79">
        <v>265</v>
      </c>
      <c r="B2034" s="60" t="s">
        <v>4135</v>
      </c>
      <c r="C2034" s="60" t="s">
        <v>6649</v>
      </c>
      <c r="D2034" s="37" t="s">
        <v>349</v>
      </c>
      <c r="E2034" s="60" t="str">
        <f>CONCATENATE(Table2[[#This Row],[Original submission point Part 1]],".",Table2[[#This Row],[Original submission point Part 2]])</f>
        <v>132.29</v>
      </c>
      <c r="F2034" s="48">
        <v>132</v>
      </c>
      <c r="G2034" s="48">
        <v>29</v>
      </c>
      <c r="H2034" s="29" t="s">
        <v>4554</v>
      </c>
      <c r="I2034" s="102" t="s">
        <v>16</v>
      </c>
      <c r="J2034" s="29" t="s">
        <v>3570</v>
      </c>
      <c r="K2034" s="42" t="s">
        <v>28</v>
      </c>
      <c r="L2034" s="37" t="s">
        <v>1217</v>
      </c>
    </row>
    <row r="2035" spans="1:12" ht="72" x14ac:dyDescent="0.3">
      <c r="A2035" s="79">
        <v>265</v>
      </c>
      <c r="B2035" s="60" t="s">
        <v>4135</v>
      </c>
      <c r="C2035" s="60" t="s">
        <v>6650</v>
      </c>
      <c r="D2035" s="37" t="s">
        <v>349</v>
      </c>
      <c r="E2035" s="60" t="str">
        <f>CONCATENATE(Table2[[#This Row],[Original submission point Part 1]],".",Table2[[#This Row],[Original submission point Part 2]])</f>
        <v>132.30</v>
      </c>
      <c r="F2035" s="48">
        <v>132</v>
      </c>
      <c r="G2035" s="48">
        <v>30</v>
      </c>
      <c r="H2035" s="37" t="s">
        <v>3571</v>
      </c>
      <c r="I2035" s="102" t="s">
        <v>16</v>
      </c>
      <c r="J2035" s="29" t="s">
        <v>3572</v>
      </c>
      <c r="K2035" s="42" t="s">
        <v>28</v>
      </c>
      <c r="L2035" s="37" t="s">
        <v>1217</v>
      </c>
    </row>
    <row r="2036" spans="1:12" ht="57.6" x14ac:dyDescent="0.3">
      <c r="A2036" s="79">
        <v>265</v>
      </c>
      <c r="B2036" s="60" t="s">
        <v>4135</v>
      </c>
      <c r="C2036" s="60" t="s">
        <v>6651</v>
      </c>
      <c r="D2036" s="37" t="s">
        <v>349</v>
      </c>
      <c r="E2036" s="60" t="str">
        <f>CONCATENATE(Table2[[#This Row],[Original submission point Part 1]],".",Table2[[#This Row],[Original submission point Part 2]])</f>
        <v>132.34</v>
      </c>
      <c r="F2036" s="39">
        <v>132</v>
      </c>
      <c r="G2036" s="39">
        <v>34</v>
      </c>
      <c r="H2036" s="37" t="s">
        <v>3573</v>
      </c>
      <c r="I2036" s="102" t="s">
        <v>16</v>
      </c>
      <c r="J2036" s="37" t="s">
        <v>3574</v>
      </c>
      <c r="K2036" s="42" t="s">
        <v>28</v>
      </c>
      <c r="L2036" s="37" t="s">
        <v>1217</v>
      </c>
    </row>
    <row r="2037" spans="1:12" ht="409.6" x14ac:dyDescent="0.3">
      <c r="A2037" s="79">
        <v>265</v>
      </c>
      <c r="B2037" s="60" t="s">
        <v>4135</v>
      </c>
      <c r="C2037" s="60" t="s">
        <v>6652</v>
      </c>
      <c r="D2037" s="37" t="s">
        <v>456</v>
      </c>
      <c r="E2037" s="60" t="str">
        <f>CONCATENATE(Table2[[#This Row],[Original submission point Part 1]],".",Table2[[#This Row],[Original submission point Part 2]])</f>
        <v>53.6</v>
      </c>
      <c r="F2037" s="48">
        <v>53</v>
      </c>
      <c r="G2037" s="48">
        <v>6</v>
      </c>
      <c r="H2037" s="29" t="s">
        <v>3481</v>
      </c>
      <c r="I2037" s="102" t="s">
        <v>16</v>
      </c>
      <c r="J2037" s="37" t="s">
        <v>3482</v>
      </c>
      <c r="K2037" s="42" t="s">
        <v>28</v>
      </c>
      <c r="L2037" s="37" t="s">
        <v>1166</v>
      </c>
    </row>
    <row r="2038" spans="1:12" ht="115.2" x14ac:dyDescent="0.3">
      <c r="A2038" s="79">
        <v>265</v>
      </c>
      <c r="B2038" s="60" t="s">
        <v>4135</v>
      </c>
      <c r="C2038" s="60" t="s">
        <v>6653</v>
      </c>
      <c r="D2038" s="37" t="s">
        <v>418</v>
      </c>
      <c r="E2038" s="60" t="str">
        <f>CONCATENATE(Table2[[#This Row],[Original submission point Part 1]],".",Table2[[#This Row],[Original submission point Part 2]])</f>
        <v>159.36</v>
      </c>
      <c r="F2038" s="48">
        <v>159</v>
      </c>
      <c r="G2038" s="48">
        <v>36</v>
      </c>
      <c r="H2038" s="29" t="s">
        <v>3575</v>
      </c>
      <c r="I2038" s="102" t="s">
        <v>933</v>
      </c>
      <c r="J2038" s="29" t="s">
        <v>3576</v>
      </c>
      <c r="K2038" s="42" t="s">
        <v>28</v>
      </c>
      <c r="L2038" s="37" t="s">
        <v>3577</v>
      </c>
    </row>
    <row r="2039" spans="1:12" ht="129.6" x14ac:dyDescent="0.3">
      <c r="A2039" s="79">
        <v>265</v>
      </c>
      <c r="B2039" s="60" t="s">
        <v>4135</v>
      </c>
      <c r="C2039" s="60" t="s">
        <v>6654</v>
      </c>
      <c r="D2039" s="37" t="s">
        <v>418</v>
      </c>
      <c r="E2039" s="60" t="str">
        <f>CONCATENATE(Table2[[#This Row],[Original submission point Part 1]],".",Table2[[#This Row],[Original submission point Part 2]])</f>
        <v>159.72</v>
      </c>
      <c r="F2039" s="39">
        <v>159</v>
      </c>
      <c r="G2039" s="39">
        <v>72</v>
      </c>
      <c r="H2039" s="29" t="s">
        <v>3578</v>
      </c>
      <c r="I2039" s="102" t="s">
        <v>933</v>
      </c>
      <c r="J2039" s="29" t="s">
        <v>3579</v>
      </c>
      <c r="K2039" s="42" t="s">
        <v>28</v>
      </c>
      <c r="L2039" s="37" t="s">
        <v>3577</v>
      </c>
    </row>
    <row r="2040" spans="1:12" ht="86.4" x14ac:dyDescent="0.3">
      <c r="A2040" s="79">
        <v>265</v>
      </c>
      <c r="B2040" s="60" t="s">
        <v>4135</v>
      </c>
      <c r="C2040" s="60" t="s">
        <v>6655</v>
      </c>
      <c r="D2040" s="37" t="s">
        <v>418</v>
      </c>
      <c r="E2040" s="60" t="str">
        <f>CONCATENATE(Table2[[#This Row],[Original submission point Part 1]],".",Table2[[#This Row],[Original submission point Part 2]])</f>
        <v>159.76</v>
      </c>
      <c r="F2040" s="48">
        <v>159</v>
      </c>
      <c r="G2040" s="48">
        <v>76</v>
      </c>
      <c r="H2040" s="29" t="s">
        <v>3580</v>
      </c>
      <c r="I2040" s="102" t="s">
        <v>933</v>
      </c>
      <c r="J2040" s="37" t="s">
        <v>3581</v>
      </c>
      <c r="K2040" s="42" t="s">
        <v>28</v>
      </c>
      <c r="L2040" s="37" t="s">
        <v>3582</v>
      </c>
    </row>
    <row r="2041" spans="1:12" ht="28.8" x14ac:dyDescent="0.3">
      <c r="A2041" s="79">
        <v>265</v>
      </c>
      <c r="B2041" s="60" t="s">
        <v>4135</v>
      </c>
      <c r="C2041" s="60" t="s">
        <v>6656</v>
      </c>
      <c r="D2041" s="37" t="s">
        <v>344</v>
      </c>
      <c r="E2041" s="60" t="str">
        <f>CONCATENATE(Table2[[#This Row],[Original submission point Part 1]],".",Table2[[#This Row],[Original submission point Part 2]])</f>
        <v>161.1</v>
      </c>
      <c r="F2041" s="41">
        <v>161</v>
      </c>
      <c r="G2041" s="41">
        <v>1</v>
      </c>
      <c r="H2041" s="60" t="s">
        <v>3583</v>
      </c>
      <c r="I2041" s="102" t="s">
        <v>933</v>
      </c>
      <c r="J2041" s="29" t="s">
        <v>3584</v>
      </c>
      <c r="K2041" s="42" t="s">
        <v>28</v>
      </c>
      <c r="L2041" s="37" t="s">
        <v>1220</v>
      </c>
    </row>
    <row r="2042" spans="1:12" ht="28.8" x14ac:dyDescent="0.3">
      <c r="A2042" s="79">
        <v>265</v>
      </c>
      <c r="B2042" s="60" t="s">
        <v>4135</v>
      </c>
      <c r="C2042" s="60" t="s">
        <v>6657</v>
      </c>
      <c r="D2042" s="37" t="s">
        <v>3585</v>
      </c>
      <c r="E2042" s="60" t="str">
        <f>CONCATENATE(Table2[[#This Row],[Original submission point Part 1]],".",Table2[[#This Row],[Original submission point Part 2]])</f>
        <v>166.7</v>
      </c>
      <c r="F2042" s="39">
        <v>166</v>
      </c>
      <c r="G2042" s="39">
        <v>7</v>
      </c>
      <c r="H2042" s="37" t="s">
        <v>1254</v>
      </c>
      <c r="I2042" s="102" t="s">
        <v>16</v>
      </c>
      <c r="J2042" s="37" t="s">
        <v>3586</v>
      </c>
      <c r="K2042" s="42" t="s">
        <v>28</v>
      </c>
      <c r="L2042" s="37" t="s">
        <v>1163</v>
      </c>
    </row>
    <row r="2043" spans="1:12" ht="28.8" x14ac:dyDescent="0.3">
      <c r="A2043" s="79">
        <v>265</v>
      </c>
      <c r="B2043" s="60" t="s">
        <v>4135</v>
      </c>
      <c r="C2043" s="60" t="s">
        <v>6658</v>
      </c>
      <c r="D2043" s="37" t="s">
        <v>1418</v>
      </c>
      <c r="E2043" s="60" t="str">
        <f>CONCATENATE(Table2[[#This Row],[Original submission point Part 1]],".",Table2[[#This Row],[Original submission point Part 2]])</f>
        <v>176.42</v>
      </c>
      <c r="F2043" s="39">
        <v>176</v>
      </c>
      <c r="G2043" s="39">
        <v>42</v>
      </c>
      <c r="H2043" s="37" t="s">
        <v>3587</v>
      </c>
      <c r="I2043" s="102" t="s">
        <v>933</v>
      </c>
      <c r="J2043" s="37" t="s">
        <v>1254</v>
      </c>
      <c r="K2043" s="42" t="s">
        <v>28</v>
      </c>
      <c r="L2043" s="37" t="s">
        <v>3588</v>
      </c>
    </row>
    <row r="2044" spans="1:12" ht="28.8" x14ac:dyDescent="0.3">
      <c r="A2044" s="79">
        <v>265</v>
      </c>
      <c r="B2044" s="60" t="s">
        <v>4135</v>
      </c>
      <c r="C2044" s="60" t="s">
        <v>6659</v>
      </c>
      <c r="D2044" s="37" t="s">
        <v>295</v>
      </c>
      <c r="E2044" s="60" t="str">
        <f>CONCATENATE(Table2[[#This Row],[Original submission point Part 1]],".",Table2[[#This Row],[Original submission point Part 2]])</f>
        <v>182.1</v>
      </c>
      <c r="F2044" s="48">
        <v>182</v>
      </c>
      <c r="G2044" s="48">
        <v>1</v>
      </c>
      <c r="H2044" s="37" t="s">
        <v>3589</v>
      </c>
      <c r="I2044" s="102" t="s">
        <v>126</v>
      </c>
      <c r="J2044" s="37" t="s">
        <v>3590</v>
      </c>
      <c r="K2044" s="42" t="s">
        <v>28</v>
      </c>
      <c r="L2044" s="37" t="s">
        <v>1262</v>
      </c>
    </row>
    <row r="2045" spans="1:12" ht="28.8" x14ac:dyDescent="0.3">
      <c r="A2045" s="79">
        <v>265</v>
      </c>
      <c r="B2045" s="60" t="s">
        <v>4135</v>
      </c>
      <c r="C2045" s="60" t="s">
        <v>6660</v>
      </c>
      <c r="D2045" s="37" t="s">
        <v>295</v>
      </c>
      <c r="E2045" s="60" t="str">
        <f>CONCATENATE(Table2[[#This Row],[Original submission point Part 1]],".",Table2[[#This Row],[Original submission point Part 2]])</f>
        <v>182.29</v>
      </c>
      <c r="F2045" s="39">
        <v>182</v>
      </c>
      <c r="G2045" s="39">
        <v>29</v>
      </c>
      <c r="H2045" s="37" t="s">
        <v>3591</v>
      </c>
      <c r="I2045" s="102" t="s">
        <v>126</v>
      </c>
      <c r="J2045" s="37" t="s">
        <v>3592</v>
      </c>
      <c r="K2045" s="42" t="s">
        <v>28</v>
      </c>
      <c r="L2045" s="37" t="s">
        <v>1262</v>
      </c>
    </row>
    <row r="2046" spans="1:12" ht="57.6" x14ac:dyDescent="0.3">
      <c r="A2046" s="79">
        <v>265</v>
      </c>
      <c r="B2046" s="60" t="s">
        <v>4135</v>
      </c>
      <c r="C2046" s="60" t="s">
        <v>6661</v>
      </c>
      <c r="D2046" s="37" t="s">
        <v>295</v>
      </c>
      <c r="E2046" s="60" t="str">
        <f>CONCATENATE(Table2[[#This Row],[Original submission point Part 1]],".",Table2[[#This Row],[Original submission point Part 2]])</f>
        <v>182.199</v>
      </c>
      <c r="F2046" s="49">
        <v>182</v>
      </c>
      <c r="G2046" s="49">
        <v>199</v>
      </c>
      <c r="H2046" s="37" t="s">
        <v>3593</v>
      </c>
      <c r="I2046" s="102" t="s">
        <v>16</v>
      </c>
      <c r="J2046" s="37" t="s">
        <v>1264</v>
      </c>
      <c r="K2046" s="42" t="s">
        <v>28</v>
      </c>
      <c r="L2046" s="37" t="s">
        <v>1201</v>
      </c>
    </row>
    <row r="2047" spans="1:12" ht="57.6" x14ac:dyDescent="0.3">
      <c r="A2047" s="79">
        <v>265</v>
      </c>
      <c r="B2047" s="60" t="s">
        <v>4135</v>
      </c>
      <c r="C2047" s="60" t="s">
        <v>6662</v>
      </c>
      <c r="D2047" s="37" t="s">
        <v>295</v>
      </c>
      <c r="E2047" s="60" t="str">
        <f>CONCATENATE(Table2[[#This Row],[Original submission point Part 1]],".",Table2[[#This Row],[Original submission point Part 2]])</f>
        <v>182.201</v>
      </c>
      <c r="F2047" s="41">
        <v>182</v>
      </c>
      <c r="G2047" s="41">
        <v>201</v>
      </c>
      <c r="H2047" s="37" t="s">
        <v>3594</v>
      </c>
      <c r="I2047" s="102" t="s">
        <v>16</v>
      </c>
      <c r="J2047" s="37" t="s">
        <v>1265</v>
      </c>
      <c r="K2047" s="42" t="s">
        <v>28</v>
      </c>
      <c r="L2047" s="37" t="s">
        <v>1266</v>
      </c>
    </row>
    <row r="2048" spans="1:12" ht="72" x14ac:dyDescent="0.3">
      <c r="A2048" s="79">
        <v>265</v>
      </c>
      <c r="B2048" s="60" t="s">
        <v>4135</v>
      </c>
      <c r="C2048" s="60" t="s">
        <v>6663</v>
      </c>
      <c r="D2048" s="37" t="s">
        <v>456</v>
      </c>
      <c r="E2048" s="60" t="str">
        <f>CONCATENATE(Table2[[#This Row],[Original submission point Part 1]],".",Table2[[#This Row],[Original submission point Part 2]])</f>
        <v>53.7</v>
      </c>
      <c r="F2048" s="39">
        <v>53</v>
      </c>
      <c r="G2048" s="39">
        <v>7</v>
      </c>
      <c r="H2048" s="29" t="s">
        <v>3483</v>
      </c>
      <c r="I2048" s="102" t="s">
        <v>16</v>
      </c>
      <c r="J2048" s="37" t="s">
        <v>3484</v>
      </c>
      <c r="K2048" s="42" t="s">
        <v>28</v>
      </c>
      <c r="L2048" s="37" t="s">
        <v>1166</v>
      </c>
    </row>
    <row r="2049" spans="1:12" ht="43.2" x14ac:dyDescent="0.3">
      <c r="A2049" s="79">
        <v>265</v>
      </c>
      <c r="B2049" s="60" t="s">
        <v>4135</v>
      </c>
      <c r="C2049" s="60" t="s">
        <v>6664</v>
      </c>
      <c r="D2049" s="37" t="s">
        <v>734</v>
      </c>
      <c r="E2049" s="60" t="str">
        <f>CONCATENATE(Table2[[#This Row],[Original submission point Part 1]],".",Table2[[#This Row],[Original submission point Part 2]])</f>
        <v>187.13</v>
      </c>
      <c r="F2049" s="39">
        <v>187</v>
      </c>
      <c r="G2049" s="39">
        <v>13</v>
      </c>
      <c r="H2049" s="37" t="s">
        <v>3595</v>
      </c>
      <c r="I2049" s="102" t="s">
        <v>16</v>
      </c>
      <c r="J2049" s="29" t="s">
        <v>3596</v>
      </c>
      <c r="K2049" s="42" t="s">
        <v>28</v>
      </c>
      <c r="L2049" s="37" t="s">
        <v>1220</v>
      </c>
    </row>
    <row r="2050" spans="1:12" ht="28.8" x14ac:dyDescent="0.3">
      <c r="A2050" s="79">
        <v>265</v>
      </c>
      <c r="B2050" s="60" t="s">
        <v>4135</v>
      </c>
      <c r="C2050" s="60" t="s">
        <v>6665</v>
      </c>
      <c r="D2050" s="37" t="s">
        <v>734</v>
      </c>
      <c r="E2050" s="60" t="str">
        <f>CONCATENATE(Table2[[#This Row],[Original submission point Part 1]],".",Table2[[#This Row],[Original submission point Part 2]])</f>
        <v>187.21</v>
      </c>
      <c r="F2050" s="48">
        <v>187</v>
      </c>
      <c r="G2050" s="48">
        <v>21</v>
      </c>
      <c r="H2050" s="29" t="s">
        <v>4555</v>
      </c>
      <c r="I2050" s="102" t="s">
        <v>16</v>
      </c>
      <c r="J2050" s="37" t="s">
        <v>1254</v>
      </c>
      <c r="K2050" s="42" t="s">
        <v>28</v>
      </c>
      <c r="L2050" s="37" t="s">
        <v>3597</v>
      </c>
    </row>
    <row r="2051" spans="1:12" ht="28.8" x14ac:dyDescent="0.3">
      <c r="A2051" s="79">
        <v>265</v>
      </c>
      <c r="B2051" s="60" t="s">
        <v>4135</v>
      </c>
      <c r="C2051" s="60" t="s">
        <v>6666</v>
      </c>
      <c r="D2051" s="37" t="s">
        <v>734</v>
      </c>
      <c r="E2051" s="60" t="str">
        <f>CONCATENATE(Table2[[#This Row],[Original submission point Part 1]],".",Table2[[#This Row],[Original submission point Part 2]])</f>
        <v>187.37</v>
      </c>
      <c r="F2051" s="39">
        <v>187</v>
      </c>
      <c r="G2051" s="39">
        <v>37</v>
      </c>
      <c r="H2051" s="37" t="s">
        <v>3598</v>
      </c>
      <c r="I2051" s="102" t="s">
        <v>933</v>
      </c>
      <c r="J2051" s="37" t="s">
        <v>1254</v>
      </c>
      <c r="K2051" s="42" t="s">
        <v>28</v>
      </c>
      <c r="L2051" s="37" t="s">
        <v>3599</v>
      </c>
    </row>
    <row r="2052" spans="1:12" ht="28.8" x14ac:dyDescent="0.3">
      <c r="A2052" s="79">
        <v>265</v>
      </c>
      <c r="B2052" s="60" t="s">
        <v>4135</v>
      </c>
      <c r="C2052" s="60" t="s">
        <v>6667</v>
      </c>
      <c r="D2052" s="37" t="s">
        <v>66</v>
      </c>
      <c r="E2052" s="60" t="str">
        <f>CONCATENATE(Table2[[#This Row],[Original submission point Part 1]],".",Table2[[#This Row],[Original submission point Part 2]])</f>
        <v>208.42</v>
      </c>
      <c r="F2052" s="48">
        <v>208</v>
      </c>
      <c r="G2052" s="48">
        <v>42</v>
      </c>
      <c r="H2052" s="37" t="s">
        <v>1254</v>
      </c>
      <c r="I2052" s="102" t="s">
        <v>933</v>
      </c>
      <c r="J2052" s="37" t="s">
        <v>3587</v>
      </c>
      <c r="K2052" s="42" t="s">
        <v>28</v>
      </c>
      <c r="L2052" s="37" t="s">
        <v>3600</v>
      </c>
    </row>
    <row r="2053" spans="1:12" ht="100.8" x14ac:dyDescent="0.3">
      <c r="A2053" s="79">
        <v>265</v>
      </c>
      <c r="B2053" s="60" t="s">
        <v>4135</v>
      </c>
      <c r="C2053" s="60" t="s">
        <v>6668</v>
      </c>
      <c r="D2053" s="37" t="s">
        <v>3601</v>
      </c>
      <c r="E2053" s="60" t="str">
        <f>CONCATENATE(Table2[[#This Row],[Original submission point Part 1]],".",Table2[[#This Row],[Original submission point Part 2]])</f>
        <v>213.1</v>
      </c>
      <c r="F2053" s="41">
        <v>213</v>
      </c>
      <c r="G2053" s="41">
        <v>1</v>
      </c>
      <c r="H2053" s="60" t="s">
        <v>3602</v>
      </c>
      <c r="I2053" s="102" t="s">
        <v>16</v>
      </c>
      <c r="J2053" s="37" t="s">
        <v>3603</v>
      </c>
      <c r="K2053" s="42" t="s">
        <v>28</v>
      </c>
      <c r="L2053" s="37" t="s">
        <v>1217</v>
      </c>
    </row>
    <row r="2054" spans="1:12" ht="28.8" x14ac:dyDescent="0.3">
      <c r="A2054" s="79">
        <v>265</v>
      </c>
      <c r="B2054" s="60" t="s">
        <v>4135</v>
      </c>
      <c r="C2054" s="60" t="s">
        <v>6669</v>
      </c>
      <c r="D2054" s="37" t="s">
        <v>85</v>
      </c>
      <c r="E2054" s="60" t="str">
        <f>CONCATENATE(Table2[[#This Row],[Original submission point Part 1]],".",Table2[[#This Row],[Original submission point Part 2]])</f>
        <v>245.9</v>
      </c>
      <c r="F2054" s="48">
        <v>245</v>
      </c>
      <c r="G2054" s="48">
        <v>9</v>
      </c>
      <c r="H2054" s="29" t="s">
        <v>3604</v>
      </c>
      <c r="I2054" s="102" t="s">
        <v>16</v>
      </c>
      <c r="J2054" s="29" t="s">
        <v>3605</v>
      </c>
      <c r="K2054" s="42" t="s">
        <v>28</v>
      </c>
      <c r="L2054" s="37" t="s">
        <v>1267</v>
      </c>
    </row>
    <row r="2055" spans="1:12" ht="72" x14ac:dyDescent="0.3">
      <c r="A2055" s="79">
        <v>265</v>
      </c>
      <c r="B2055" s="60" t="s">
        <v>4135</v>
      </c>
      <c r="C2055" s="60" t="s">
        <v>6670</v>
      </c>
      <c r="D2055" s="37" t="s">
        <v>85</v>
      </c>
      <c r="E2055" s="60" t="str">
        <f>CONCATENATE(Table2[[#This Row],[Original submission point Part 1]],".",Table2[[#This Row],[Original submission point Part 2]])</f>
        <v>245.19</v>
      </c>
      <c r="F2055" s="39">
        <v>245</v>
      </c>
      <c r="G2055" s="39">
        <v>19</v>
      </c>
      <c r="H2055" s="37" t="s">
        <v>1176</v>
      </c>
      <c r="I2055" s="102" t="s">
        <v>16</v>
      </c>
      <c r="J2055" s="37" t="s">
        <v>3485</v>
      </c>
      <c r="K2055" s="42" t="s">
        <v>28</v>
      </c>
      <c r="L2055" s="37" t="s">
        <v>1163</v>
      </c>
    </row>
    <row r="2056" spans="1:12" ht="28.8" x14ac:dyDescent="0.3">
      <c r="A2056" s="79">
        <v>265</v>
      </c>
      <c r="B2056" s="60" t="s">
        <v>4135</v>
      </c>
      <c r="C2056" s="60" t="s">
        <v>6671</v>
      </c>
      <c r="D2056" s="37" t="s">
        <v>85</v>
      </c>
      <c r="E2056" s="60" t="str">
        <f>CONCATENATE(Table2[[#This Row],[Original submission point Part 1]],".",Table2[[#This Row],[Original submission point Part 2]])</f>
        <v>245.34</v>
      </c>
      <c r="F2056" s="48">
        <v>245</v>
      </c>
      <c r="G2056" s="48">
        <v>34</v>
      </c>
      <c r="H2056" s="118" t="s">
        <v>3606</v>
      </c>
      <c r="I2056" s="102" t="s">
        <v>16</v>
      </c>
      <c r="J2056" s="37" t="s">
        <v>3484</v>
      </c>
      <c r="K2056" s="42" t="s">
        <v>28</v>
      </c>
      <c r="L2056" s="37" t="s">
        <v>1166</v>
      </c>
    </row>
    <row r="2057" spans="1:12" ht="72" x14ac:dyDescent="0.3">
      <c r="A2057" s="79">
        <v>265</v>
      </c>
      <c r="B2057" s="60" t="s">
        <v>4135</v>
      </c>
      <c r="C2057" s="60" t="s">
        <v>6672</v>
      </c>
      <c r="D2057" s="37" t="s">
        <v>85</v>
      </c>
      <c r="E2057" s="60" t="str">
        <f>CONCATENATE(Table2[[#This Row],[Original submission point Part 1]],".",Table2[[#This Row],[Original submission point Part 2]])</f>
        <v>245.56</v>
      </c>
      <c r="F2057" s="39">
        <v>245</v>
      </c>
      <c r="G2057" s="39">
        <v>56</v>
      </c>
      <c r="H2057" s="37" t="s">
        <v>3607</v>
      </c>
      <c r="I2057" s="102" t="s">
        <v>126</v>
      </c>
      <c r="J2057" s="37" t="s">
        <v>1271</v>
      </c>
      <c r="K2057" s="42" t="s">
        <v>28</v>
      </c>
      <c r="L2057" s="37" t="s">
        <v>1272</v>
      </c>
    </row>
    <row r="2058" spans="1:12" ht="28.8" x14ac:dyDescent="0.3">
      <c r="A2058" s="79">
        <v>265</v>
      </c>
      <c r="B2058" s="60" t="s">
        <v>4135</v>
      </c>
      <c r="C2058" s="60" t="s">
        <v>6673</v>
      </c>
      <c r="D2058" s="37" t="s">
        <v>85</v>
      </c>
      <c r="E2058" s="60" t="str">
        <f>CONCATENATE(Table2[[#This Row],[Original submission point Part 1]],".",Table2[[#This Row],[Original submission point Part 2]])</f>
        <v>245.58</v>
      </c>
      <c r="F2058" s="48">
        <v>245</v>
      </c>
      <c r="G2058" s="48">
        <v>58</v>
      </c>
      <c r="H2058" s="37" t="s">
        <v>3608</v>
      </c>
      <c r="I2058" s="102" t="s">
        <v>126</v>
      </c>
      <c r="J2058" s="37" t="s">
        <v>3609</v>
      </c>
      <c r="K2058" s="42" t="s">
        <v>28</v>
      </c>
      <c r="L2058" s="37" t="s">
        <v>3610</v>
      </c>
    </row>
    <row r="2059" spans="1:12" ht="28.8" x14ac:dyDescent="0.3">
      <c r="A2059" s="79">
        <v>265</v>
      </c>
      <c r="B2059" s="60" t="s">
        <v>4135</v>
      </c>
      <c r="C2059" s="60" t="s">
        <v>6674</v>
      </c>
      <c r="D2059" s="37" t="s">
        <v>456</v>
      </c>
      <c r="E2059" s="60" t="str">
        <f>CONCATENATE(Table2[[#This Row],[Original submission point Part 1]],".",Table2[[#This Row],[Original submission point Part 2]])</f>
        <v>53.8</v>
      </c>
      <c r="F2059" s="48">
        <v>53</v>
      </c>
      <c r="G2059" s="48">
        <v>8</v>
      </c>
      <c r="H2059" s="37" t="s">
        <v>1176</v>
      </c>
      <c r="I2059" s="102" t="s">
        <v>16</v>
      </c>
      <c r="J2059" s="37" t="s">
        <v>3485</v>
      </c>
      <c r="K2059" s="42" t="s">
        <v>28</v>
      </c>
      <c r="L2059" s="37" t="s">
        <v>1163</v>
      </c>
    </row>
    <row r="2060" spans="1:12" ht="72" x14ac:dyDescent="0.3">
      <c r="A2060" s="79">
        <v>265</v>
      </c>
      <c r="B2060" s="60" t="s">
        <v>4135</v>
      </c>
      <c r="C2060" s="60" t="s">
        <v>6675</v>
      </c>
      <c r="D2060" s="37" t="s">
        <v>85</v>
      </c>
      <c r="E2060" s="60" t="str">
        <f>CONCATENATE(Table2[[#This Row],[Original submission point Part 1]],".",Table2[[#This Row],[Original submission point Part 2]])</f>
        <v>245.90</v>
      </c>
      <c r="F2060" s="39">
        <v>245</v>
      </c>
      <c r="G2060" s="39">
        <v>90</v>
      </c>
      <c r="H2060" s="37" t="s">
        <v>3611</v>
      </c>
      <c r="I2060" s="102" t="s">
        <v>126</v>
      </c>
      <c r="J2060" s="37" t="s">
        <v>3612</v>
      </c>
      <c r="K2060" s="42" t="s">
        <v>28</v>
      </c>
      <c r="L2060" s="37" t="s">
        <v>3613</v>
      </c>
    </row>
    <row r="2061" spans="1:12" ht="100.8" x14ac:dyDescent="0.3">
      <c r="A2061" s="79">
        <v>265</v>
      </c>
      <c r="B2061" s="60" t="s">
        <v>4135</v>
      </c>
      <c r="C2061" s="60" t="s">
        <v>6676</v>
      </c>
      <c r="D2061" s="37" t="s">
        <v>85</v>
      </c>
      <c r="E2061" s="60" t="str">
        <f>CONCATENATE(Table2[[#This Row],[Original submission point Part 1]],".",Table2[[#This Row],[Original submission point Part 2]])</f>
        <v>245.92</v>
      </c>
      <c r="F2061" s="39">
        <v>245</v>
      </c>
      <c r="G2061" s="39">
        <v>92</v>
      </c>
      <c r="H2061" s="29" t="s">
        <v>3614</v>
      </c>
      <c r="I2061" s="102" t="s">
        <v>126</v>
      </c>
      <c r="J2061" s="37" t="s">
        <v>1193</v>
      </c>
      <c r="K2061" s="42" t="s">
        <v>28</v>
      </c>
      <c r="L2061" s="37" t="s">
        <v>1194</v>
      </c>
    </row>
    <row r="2062" spans="1:12" ht="72" x14ac:dyDescent="0.3">
      <c r="A2062" s="79">
        <v>265</v>
      </c>
      <c r="B2062" s="60" t="s">
        <v>4135</v>
      </c>
      <c r="C2062" s="60" t="s">
        <v>6677</v>
      </c>
      <c r="D2062" s="37" t="s">
        <v>85</v>
      </c>
      <c r="E2062" s="60" t="str">
        <f>CONCATENATE(Table2[[#This Row],[Original submission point Part 1]],".",Table2[[#This Row],[Original submission point Part 2]])</f>
        <v>245.94</v>
      </c>
      <c r="F2062" s="48">
        <v>245</v>
      </c>
      <c r="G2062" s="48">
        <v>94</v>
      </c>
      <c r="H2062" s="29" t="s">
        <v>3615</v>
      </c>
      <c r="I2062" s="102" t="s">
        <v>126</v>
      </c>
      <c r="J2062" s="37" t="s">
        <v>1280</v>
      </c>
      <c r="K2062" s="42" t="s">
        <v>28</v>
      </c>
      <c r="L2062" s="37" t="s">
        <v>1281</v>
      </c>
    </row>
    <row r="2063" spans="1:12" ht="86.4" x14ac:dyDescent="0.3">
      <c r="A2063" s="79">
        <v>265</v>
      </c>
      <c r="B2063" s="60" t="s">
        <v>4135</v>
      </c>
      <c r="C2063" s="60" t="s">
        <v>6678</v>
      </c>
      <c r="D2063" s="37" t="s">
        <v>85</v>
      </c>
      <c r="E2063" s="60" t="str">
        <f>CONCATENATE(Table2[[#This Row],[Original submission point Part 1]],".",Table2[[#This Row],[Original submission point Part 2]])</f>
        <v>245.108</v>
      </c>
      <c r="F2063" s="41">
        <v>245</v>
      </c>
      <c r="G2063" s="41">
        <v>108</v>
      </c>
      <c r="H2063" s="29" t="s">
        <v>3616</v>
      </c>
      <c r="I2063" s="102" t="s">
        <v>16</v>
      </c>
      <c r="J2063" s="37" t="s">
        <v>1208</v>
      </c>
      <c r="K2063" s="42" t="s">
        <v>28</v>
      </c>
      <c r="L2063" s="37" t="s">
        <v>1209</v>
      </c>
    </row>
    <row r="2064" spans="1:12" ht="158.4" x14ac:dyDescent="0.3">
      <c r="A2064" s="79">
        <v>265</v>
      </c>
      <c r="B2064" s="60" t="s">
        <v>4135</v>
      </c>
      <c r="C2064" s="60" t="s">
        <v>6679</v>
      </c>
      <c r="D2064" s="37" t="s">
        <v>456</v>
      </c>
      <c r="E2064" s="60" t="str">
        <f>CONCATENATE(Table2[[#This Row],[Original submission point Part 1]],".",Table2[[#This Row],[Original submission point Part 2]])</f>
        <v>53.11</v>
      </c>
      <c r="F2064" s="48">
        <v>53</v>
      </c>
      <c r="G2064" s="48">
        <v>11</v>
      </c>
      <c r="H2064" s="29" t="s">
        <v>3486</v>
      </c>
      <c r="I2064" s="102" t="s">
        <v>16</v>
      </c>
      <c r="J2064" s="37" t="s">
        <v>3487</v>
      </c>
      <c r="K2064" s="42" t="s">
        <v>28</v>
      </c>
      <c r="L2064" s="37" t="s">
        <v>3488</v>
      </c>
    </row>
    <row r="2065" spans="1:12" ht="172.8" x14ac:dyDescent="0.3">
      <c r="A2065" s="79">
        <v>266</v>
      </c>
      <c r="B2065" s="60" t="s">
        <v>4203</v>
      </c>
      <c r="C2065" s="60" t="s">
        <v>6680</v>
      </c>
      <c r="D2065" s="60" t="s">
        <v>3617</v>
      </c>
      <c r="E2065" s="60" t="str">
        <f>CONCATENATE(Table2[[#This Row],[Original submission point Part 1]],".",Table2[[#This Row],[Original submission point Part 2]])</f>
        <v>53.3</v>
      </c>
      <c r="F2065" s="29">
        <v>53</v>
      </c>
      <c r="G2065" s="29">
        <v>3</v>
      </c>
      <c r="H2065" s="29" t="s">
        <v>3618</v>
      </c>
      <c r="I2065" s="99" t="s">
        <v>134</v>
      </c>
      <c r="J2065" s="29" t="s">
        <v>3619</v>
      </c>
      <c r="K2065" s="30" t="s">
        <v>3620</v>
      </c>
      <c r="L2065" s="29" t="s">
        <v>3621</v>
      </c>
    </row>
    <row r="2066" spans="1:12" ht="100.8" x14ac:dyDescent="0.3">
      <c r="A2066" s="79">
        <v>266</v>
      </c>
      <c r="B2066" s="60" t="s">
        <v>4203</v>
      </c>
      <c r="C2066" s="60" t="s">
        <v>6681</v>
      </c>
      <c r="D2066" s="60" t="s">
        <v>349</v>
      </c>
      <c r="E2066" s="60" t="str">
        <f>CONCATENATE(Table2[[#This Row],[Original submission point Part 1]],".",Table2[[#This Row],[Original submission point Part 2]])</f>
        <v>132.2</v>
      </c>
      <c r="F2066" s="29">
        <v>132</v>
      </c>
      <c r="G2066" s="29">
        <v>2</v>
      </c>
      <c r="H2066" s="29" t="s">
        <v>3622</v>
      </c>
      <c r="I2066" s="99" t="s">
        <v>933</v>
      </c>
      <c r="J2066" s="29" t="s">
        <v>3623</v>
      </c>
      <c r="K2066" s="42" t="s">
        <v>28</v>
      </c>
      <c r="L2066" s="29" t="s">
        <v>3624</v>
      </c>
    </row>
    <row r="2067" spans="1:12" ht="72" x14ac:dyDescent="0.3">
      <c r="A2067" s="80">
        <v>267</v>
      </c>
      <c r="B2067" s="60" t="s">
        <v>4205</v>
      </c>
      <c r="C2067" s="60" t="s">
        <v>6682</v>
      </c>
      <c r="D2067" s="29" t="s">
        <v>3625</v>
      </c>
      <c r="E2067" s="60" t="str">
        <f>CONCATENATE(Table2[[#This Row],[Original submission point Part 1]],".",Table2[[#This Row],[Original submission point Part 2]])</f>
        <v>145.1</v>
      </c>
      <c r="F2067" s="80">
        <v>145</v>
      </c>
      <c r="G2067" s="80">
        <v>1</v>
      </c>
      <c r="H2067" s="29" t="s">
        <v>3626</v>
      </c>
      <c r="I2067" s="99" t="s">
        <v>22</v>
      </c>
      <c r="J2067" s="29" t="s">
        <v>3627</v>
      </c>
      <c r="K2067" s="30" t="s">
        <v>69</v>
      </c>
      <c r="L2067" s="29" t="s">
        <v>3628</v>
      </c>
    </row>
    <row r="2068" spans="1:12" ht="57.6" x14ac:dyDescent="0.3">
      <c r="A2068" s="79">
        <v>268</v>
      </c>
      <c r="B2068" s="60" t="s">
        <v>4130</v>
      </c>
      <c r="C2068" s="60" t="s">
        <v>6683</v>
      </c>
      <c r="D2068" s="29" t="s">
        <v>179</v>
      </c>
      <c r="E2068" s="60" t="str">
        <f>CONCATENATE(Table2[[#This Row],[Original submission point Part 1]],".",Table2[[#This Row],[Original submission point Part 2]])</f>
        <v>185.98</v>
      </c>
      <c r="F2068" s="79">
        <v>185</v>
      </c>
      <c r="G2068" s="79">
        <v>98</v>
      </c>
      <c r="H2068" s="29" t="s">
        <v>362</v>
      </c>
      <c r="I2068" s="99" t="s">
        <v>16</v>
      </c>
      <c r="J2068" s="29" t="s">
        <v>363</v>
      </c>
      <c r="K2068" s="30" t="s">
        <v>18</v>
      </c>
      <c r="L2068" s="29" t="s">
        <v>3632</v>
      </c>
    </row>
    <row r="2069" spans="1:12" ht="72" x14ac:dyDescent="0.3">
      <c r="A2069" s="79">
        <v>268</v>
      </c>
      <c r="B2069" s="60" t="s">
        <v>4130</v>
      </c>
      <c r="C2069" s="60" t="s">
        <v>6684</v>
      </c>
      <c r="D2069" s="36" t="s">
        <v>66</v>
      </c>
      <c r="E2069" s="60" t="str">
        <f>CONCATENATE(Table2[[#This Row],[Original submission point Part 1]],".",Table2[[#This Row],[Original submission point Part 2]])</f>
        <v>208.31</v>
      </c>
      <c r="F2069" s="79">
        <v>208</v>
      </c>
      <c r="G2069" s="79">
        <v>31</v>
      </c>
      <c r="H2069" s="29" t="s">
        <v>67</v>
      </c>
      <c r="I2069" s="99" t="s">
        <v>22</v>
      </c>
      <c r="J2069" s="29" t="s">
        <v>76</v>
      </c>
      <c r="K2069" s="30" t="s">
        <v>69</v>
      </c>
      <c r="L2069" s="29" t="s">
        <v>70</v>
      </c>
    </row>
    <row r="2070" spans="1:12" ht="43.2" x14ac:dyDescent="0.3">
      <c r="A2070" s="79">
        <v>268</v>
      </c>
      <c r="B2070" s="60" t="s">
        <v>4130</v>
      </c>
      <c r="C2070" s="60" t="s">
        <v>6685</v>
      </c>
      <c r="D2070" s="29" t="s">
        <v>66</v>
      </c>
      <c r="E2070" s="60" t="str">
        <f>CONCATENATE(Table2[[#This Row],[Original submission point Part 1]],".",Table2[[#This Row],[Original submission point Part 2]])</f>
        <v>208.82</v>
      </c>
      <c r="F2070" s="79">
        <v>208</v>
      </c>
      <c r="G2070" s="79">
        <v>82</v>
      </c>
      <c r="H2070" s="29" t="s">
        <v>71</v>
      </c>
      <c r="I2070" s="99" t="s">
        <v>72</v>
      </c>
      <c r="J2070" s="29" t="s">
        <v>73</v>
      </c>
      <c r="K2070" s="30" t="s">
        <v>69</v>
      </c>
      <c r="L2070" s="29" t="s">
        <v>74</v>
      </c>
    </row>
    <row r="2071" spans="1:12" ht="72" x14ac:dyDescent="0.3">
      <c r="A2071" s="79">
        <v>268</v>
      </c>
      <c r="B2071" s="60" t="s">
        <v>4130</v>
      </c>
      <c r="C2071" s="60" t="s">
        <v>6686</v>
      </c>
      <c r="D2071" s="29" t="s">
        <v>75</v>
      </c>
      <c r="E2071" s="60" t="str">
        <f>CONCATENATE(Table2[[#This Row],[Original submission point Part 1]],".",Table2[[#This Row],[Original submission point Part 2]])</f>
        <v>209.31</v>
      </c>
      <c r="F2071" s="79">
        <v>209</v>
      </c>
      <c r="G2071" s="79">
        <v>31</v>
      </c>
      <c r="H2071" s="29" t="s">
        <v>67</v>
      </c>
      <c r="I2071" s="99" t="s">
        <v>22</v>
      </c>
      <c r="J2071" s="29" t="s">
        <v>68</v>
      </c>
      <c r="K2071" s="30" t="s">
        <v>69</v>
      </c>
      <c r="L2071" s="29" t="s">
        <v>70</v>
      </c>
    </row>
    <row r="2072" spans="1:12" ht="57.6" x14ac:dyDescent="0.3">
      <c r="A2072" s="79">
        <v>268</v>
      </c>
      <c r="B2072" s="60" t="s">
        <v>4130</v>
      </c>
      <c r="C2072" s="60" t="s">
        <v>6687</v>
      </c>
      <c r="D2072" s="29" t="s">
        <v>75</v>
      </c>
      <c r="E2072" s="60" t="str">
        <f>CONCATENATE(Table2[[#This Row],[Original submission point Part 1]],".",Table2[[#This Row],[Original submission point Part 2]])</f>
        <v>209.82</v>
      </c>
      <c r="F2072" s="79">
        <v>209</v>
      </c>
      <c r="G2072" s="79">
        <v>82</v>
      </c>
      <c r="H2072" s="29" t="s">
        <v>71</v>
      </c>
      <c r="I2072" s="99" t="s">
        <v>72</v>
      </c>
      <c r="J2072" s="35" t="s">
        <v>73</v>
      </c>
      <c r="K2072" s="30" t="s">
        <v>69</v>
      </c>
      <c r="L2072" s="29" t="s">
        <v>74</v>
      </c>
    </row>
    <row r="2073" spans="1:12" ht="72" x14ac:dyDescent="0.3">
      <c r="A2073" s="79">
        <v>268</v>
      </c>
      <c r="B2073" s="60" t="s">
        <v>4130</v>
      </c>
      <c r="C2073" s="60" t="s">
        <v>6688</v>
      </c>
      <c r="D2073" s="29" t="s">
        <v>77</v>
      </c>
      <c r="E2073" s="60" t="str">
        <f>CONCATENATE(Table2[[#This Row],[Original submission point Part 1]],".",Table2[[#This Row],[Original submission point Part 2]])</f>
        <v>210.31</v>
      </c>
      <c r="F2073" s="79">
        <v>210</v>
      </c>
      <c r="G2073" s="79">
        <v>31</v>
      </c>
      <c r="H2073" s="29" t="s">
        <v>67</v>
      </c>
      <c r="I2073" s="99" t="s">
        <v>22</v>
      </c>
      <c r="J2073" s="29" t="s">
        <v>76</v>
      </c>
      <c r="K2073" s="30" t="s">
        <v>69</v>
      </c>
      <c r="L2073" s="29" t="s">
        <v>70</v>
      </c>
    </row>
    <row r="2074" spans="1:12" ht="57.6" x14ac:dyDescent="0.3">
      <c r="A2074" s="79">
        <v>268</v>
      </c>
      <c r="B2074" s="60" t="s">
        <v>4130</v>
      </c>
      <c r="C2074" s="60" t="s">
        <v>6689</v>
      </c>
      <c r="D2074" s="29" t="s">
        <v>77</v>
      </c>
      <c r="E2074" s="60" t="str">
        <f>CONCATENATE(Table2[[#This Row],[Original submission point Part 1]],".",Table2[[#This Row],[Original submission point Part 2]])</f>
        <v>210.82</v>
      </c>
      <c r="F2074" s="79">
        <v>210</v>
      </c>
      <c r="G2074" s="79">
        <v>82</v>
      </c>
      <c r="H2074" s="29" t="s">
        <v>71</v>
      </c>
      <c r="I2074" s="99" t="s">
        <v>72</v>
      </c>
      <c r="J2074" s="29" t="s">
        <v>3633</v>
      </c>
      <c r="K2074" s="30" t="s">
        <v>69</v>
      </c>
      <c r="L2074" s="29" t="s">
        <v>74</v>
      </c>
    </row>
    <row r="2075" spans="1:12" ht="57.6" x14ac:dyDescent="0.3">
      <c r="A2075" s="79">
        <v>268</v>
      </c>
      <c r="B2075" s="60" t="s">
        <v>4130</v>
      </c>
      <c r="C2075" s="60" t="s">
        <v>6690</v>
      </c>
      <c r="D2075" s="29" t="s">
        <v>79</v>
      </c>
      <c r="E2075" s="60" t="str">
        <f>CONCATENATE(Table2[[#This Row],[Original submission point Part 1]],".",Table2[[#This Row],[Original submission point Part 2]])</f>
        <v>229.55</v>
      </c>
      <c r="F2075" s="79">
        <v>229</v>
      </c>
      <c r="G2075" s="79">
        <v>55</v>
      </c>
      <c r="H2075" s="29" t="s">
        <v>80</v>
      </c>
      <c r="I2075" s="99" t="s">
        <v>16</v>
      </c>
      <c r="J2075" s="29" t="s">
        <v>81</v>
      </c>
      <c r="K2075" s="30" t="s">
        <v>18</v>
      </c>
      <c r="L2075" s="29" t="s">
        <v>163</v>
      </c>
    </row>
    <row r="2076" spans="1:12" ht="72" x14ac:dyDescent="0.3">
      <c r="A2076" s="79">
        <v>268</v>
      </c>
      <c r="B2076" s="60" t="s">
        <v>4130</v>
      </c>
      <c r="C2076" s="60" t="s">
        <v>6691</v>
      </c>
      <c r="D2076" s="29" t="s">
        <v>79</v>
      </c>
      <c r="E2076" s="60" t="str">
        <f>CONCATENATE(Table2[[#This Row],[Original submission point Part 1]],".",Table2[[#This Row],[Original submission point Part 2]])</f>
        <v>229.56</v>
      </c>
      <c r="F2076" s="79">
        <v>229</v>
      </c>
      <c r="G2076" s="79">
        <v>56</v>
      </c>
      <c r="H2076" s="29" t="s">
        <v>83</v>
      </c>
      <c r="I2076" s="99" t="s">
        <v>16</v>
      </c>
      <c r="J2076" s="29" t="s">
        <v>81</v>
      </c>
      <c r="K2076" s="30" t="s">
        <v>18</v>
      </c>
      <c r="L2076" s="29" t="s">
        <v>164</v>
      </c>
    </row>
    <row r="2077" spans="1:12" ht="43.2" x14ac:dyDescent="0.3">
      <c r="A2077" s="79">
        <v>268</v>
      </c>
      <c r="B2077" s="60" t="s">
        <v>4130</v>
      </c>
      <c r="C2077" s="60" t="s">
        <v>6692</v>
      </c>
      <c r="D2077" s="29" t="s">
        <v>3634</v>
      </c>
      <c r="E2077" s="60" t="str">
        <f>CONCATENATE(Table2[[#This Row],[Original submission point Part 1]],".",Table2[[#This Row],[Original submission point Part 2]])</f>
        <v>240.6</v>
      </c>
      <c r="F2077" s="79">
        <v>240</v>
      </c>
      <c r="G2077" s="79">
        <v>6</v>
      </c>
      <c r="H2077" s="29" t="s">
        <v>378</v>
      </c>
      <c r="I2077" s="99" t="s">
        <v>16</v>
      </c>
      <c r="J2077" s="29" t="s">
        <v>379</v>
      </c>
      <c r="K2077" s="30" t="s">
        <v>18</v>
      </c>
      <c r="L2077" s="29" t="s">
        <v>3635</v>
      </c>
    </row>
    <row r="2078" spans="1:12" ht="86.4" x14ac:dyDescent="0.3">
      <c r="A2078" s="79">
        <v>268</v>
      </c>
      <c r="B2078" s="60" t="s">
        <v>4130</v>
      </c>
      <c r="C2078" s="60" t="s">
        <v>6693</v>
      </c>
      <c r="D2078" s="29" t="s">
        <v>20</v>
      </c>
      <c r="E2078" s="60" t="str">
        <f>CONCATENATE(Table2[[#This Row],[Original submission point Part 1]],".",Table2[[#This Row],[Original submission point Part 2]])</f>
        <v>66.2</v>
      </c>
      <c r="F2078" s="79">
        <v>66</v>
      </c>
      <c r="G2078" s="79">
        <v>2</v>
      </c>
      <c r="H2078" s="29" t="s">
        <v>21</v>
      </c>
      <c r="I2078" s="99" t="s">
        <v>22</v>
      </c>
      <c r="J2078" s="29" t="s">
        <v>3629</v>
      </c>
      <c r="K2078" s="30" t="s">
        <v>24</v>
      </c>
      <c r="L2078" s="29" t="s">
        <v>25</v>
      </c>
    </row>
    <row r="2079" spans="1:12" ht="72" x14ac:dyDescent="0.3">
      <c r="A2079" s="79">
        <v>268</v>
      </c>
      <c r="B2079" s="60" t="s">
        <v>4130</v>
      </c>
      <c r="C2079" s="60" t="s">
        <v>6694</v>
      </c>
      <c r="D2079" s="29" t="s">
        <v>85</v>
      </c>
      <c r="E2079" s="60" t="str">
        <f>CONCATENATE(Table2[[#This Row],[Original submission point Part 1]],".",Table2[[#This Row],[Original submission point Part 2]])</f>
        <v>245.82</v>
      </c>
      <c r="F2079" s="79">
        <v>245</v>
      </c>
      <c r="G2079" s="79">
        <v>82</v>
      </c>
      <c r="H2079" s="29" t="s">
        <v>86</v>
      </c>
      <c r="I2079" s="99" t="s">
        <v>16</v>
      </c>
      <c r="J2079" s="29" t="s">
        <v>87</v>
      </c>
      <c r="K2079" s="30" t="s">
        <v>16</v>
      </c>
      <c r="L2079" s="36" t="s">
        <v>3636</v>
      </c>
    </row>
    <row r="2080" spans="1:12" ht="72" x14ac:dyDescent="0.3">
      <c r="A2080" s="79">
        <v>268</v>
      </c>
      <c r="B2080" s="60" t="s">
        <v>4130</v>
      </c>
      <c r="C2080" s="60" t="s">
        <v>6695</v>
      </c>
      <c r="D2080" s="29" t="s">
        <v>85</v>
      </c>
      <c r="E2080" s="60" t="str">
        <f>CONCATENATE(Table2[[#This Row],[Original submission point Part 1]],".",Table2[[#This Row],[Original submission point Part 2]])</f>
        <v>245.83</v>
      </c>
      <c r="F2080" s="79">
        <v>245</v>
      </c>
      <c r="G2080" s="79">
        <v>83</v>
      </c>
      <c r="H2080" s="29" t="s">
        <v>72</v>
      </c>
      <c r="I2080" s="99" t="s">
        <v>22</v>
      </c>
      <c r="J2080" s="29" t="s">
        <v>3637</v>
      </c>
      <c r="K2080" s="30" t="s">
        <v>72</v>
      </c>
      <c r="L2080" s="29" t="s">
        <v>220</v>
      </c>
    </row>
    <row r="2081" spans="1:12" ht="43.2" x14ac:dyDescent="0.3">
      <c r="A2081" s="79">
        <v>268</v>
      </c>
      <c r="B2081" s="60" t="s">
        <v>4130</v>
      </c>
      <c r="C2081" s="60" t="s">
        <v>6696</v>
      </c>
      <c r="D2081" s="29" t="s">
        <v>85</v>
      </c>
      <c r="E2081" s="60" t="str">
        <f>CONCATENATE(Table2[[#This Row],[Original submission point Part 1]],".",Table2[[#This Row],[Original submission point Part 2]])</f>
        <v>245.84</v>
      </c>
      <c r="F2081" s="79">
        <v>245</v>
      </c>
      <c r="G2081" s="79">
        <v>84</v>
      </c>
      <c r="H2081" s="29" t="s">
        <v>72</v>
      </c>
      <c r="I2081" s="99" t="s">
        <v>22</v>
      </c>
      <c r="J2081" s="29" t="s">
        <v>219</v>
      </c>
      <c r="K2081" s="30" t="s">
        <v>72</v>
      </c>
      <c r="L2081" s="29" t="s">
        <v>92</v>
      </c>
    </row>
    <row r="2082" spans="1:12" ht="43.2" x14ac:dyDescent="0.3">
      <c r="A2082" s="79">
        <v>268</v>
      </c>
      <c r="B2082" s="60" t="s">
        <v>4130</v>
      </c>
      <c r="C2082" s="60" t="s">
        <v>6697</v>
      </c>
      <c r="D2082" s="29" t="s">
        <v>85</v>
      </c>
      <c r="E2082" s="60" t="str">
        <f>CONCATENATE(Table2[[#This Row],[Original submission point Part 1]],".",Table2[[#This Row],[Original submission point Part 2]])</f>
        <v>245.85</v>
      </c>
      <c r="F2082" s="79">
        <v>245</v>
      </c>
      <c r="G2082" s="79">
        <v>85</v>
      </c>
      <c r="H2082" s="29" t="s">
        <v>242</v>
      </c>
      <c r="I2082" s="99" t="s">
        <v>22</v>
      </c>
      <c r="J2082" s="29" t="s">
        <v>243</v>
      </c>
      <c r="K2082" s="30" t="s">
        <v>22</v>
      </c>
      <c r="L2082" s="29" t="s">
        <v>94</v>
      </c>
    </row>
    <row r="2083" spans="1:12" ht="72" x14ac:dyDescent="0.3">
      <c r="A2083" s="79">
        <v>268</v>
      </c>
      <c r="B2083" s="60" t="s">
        <v>4130</v>
      </c>
      <c r="C2083" s="60" t="s">
        <v>6698</v>
      </c>
      <c r="D2083" s="29" t="s">
        <v>20</v>
      </c>
      <c r="E2083" s="60" t="str">
        <f>CONCATENATE(Table2[[#This Row],[Original submission point Part 1]],".",Table2[[#This Row],[Original submission point Part 2]])</f>
        <v>66.30</v>
      </c>
      <c r="F2083" s="79">
        <v>66</v>
      </c>
      <c r="G2083" s="79">
        <v>30</v>
      </c>
      <c r="H2083" s="29" t="s">
        <v>26</v>
      </c>
      <c r="I2083" s="99" t="s">
        <v>16</v>
      </c>
      <c r="J2083" s="29" t="s">
        <v>228</v>
      </c>
      <c r="K2083" s="30" t="s">
        <v>28</v>
      </c>
      <c r="L2083" s="36" t="s">
        <v>229</v>
      </c>
    </row>
    <row r="2084" spans="1:12" ht="43.2" x14ac:dyDescent="0.3">
      <c r="A2084" s="79">
        <v>268</v>
      </c>
      <c r="B2084" s="60" t="s">
        <v>4130</v>
      </c>
      <c r="C2084" s="60" t="s">
        <v>6699</v>
      </c>
      <c r="D2084" s="29" t="s">
        <v>20</v>
      </c>
      <c r="E2084" s="60" t="str">
        <f>CONCATENATE(Table2[[#This Row],[Original submission point Part 1]],".",Table2[[#This Row],[Original submission point Part 2]])</f>
        <v>66.56</v>
      </c>
      <c r="F2084" s="79">
        <v>66</v>
      </c>
      <c r="G2084" s="79">
        <v>56</v>
      </c>
      <c r="H2084" s="29" t="s">
        <v>33</v>
      </c>
      <c r="I2084" s="99" t="s">
        <v>16</v>
      </c>
      <c r="J2084" s="29" t="s">
        <v>34</v>
      </c>
      <c r="K2084" s="30" t="s">
        <v>18</v>
      </c>
      <c r="L2084" s="36" t="s">
        <v>3630</v>
      </c>
    </row>
    <row r="2085" spans="1:12" ht="43.2" x14ac:dyDescent="0.3">
      <c r="A2085" s="79">
        <v>268</v>
      </c>
      <c r="B2085" s="60" t="s">
        <v>4130</v>
      </c>
      <c r="C2085" s="60" t="s">
        <v>6700</v>
      </c>
      <c r="D2085" s="29" t="s">
        <v>47</v>
      </c>
      <c r="E2085" s="60" t="str">
        <f>CONCATENATE(Table2[[#This Row],[Original submission point Part 1]],".",Table2[[#This Row],[Original submission point Part 2]])</f>
        <v>157.2</v>
      </c>
      <c r="F2085" s="79">
        <v>157</v>
      </c>
      <c r="G2085" s="79">
        <v>2</v>
      </c>
      <c r="H2085" s="29" t="s">
        <v>48</v>
      </c>
      <c r="I2085" s="99" t="s">
        <v>16</v>
      </c>
      <c r="J2085" s="29" t="s">
        <v>49</v>
      </c>
      <c r="K2085" s="30" t="s">
        <v>18</v>
      </c>
      <c r="L2085" s="29" t="s">
        <v>50</v>
      </c>
    </row>
    <row r="2086" spans="1:12" ht="43.2" x14ac:dyDescent="0.3">
      <c r="A2086" s="79">
        <v>268</v>
      </c>
      <c r="B2086" s="60" t="s">
        <v>4130</v>
      </c>
      <c r="C2086" s="60" t="s">
        <v>6701</v>
      </c>
      <c r="D2086" s="29" t="s">
        <v>359</v>
      </c>
      <c r="E2086" s="60" t="str">
        <f>CONCATENATE(Table2[[#This Row],[Original submission point Part 1]],".",Table2[[#This Row],[Original submission point Part 2]])</f>
        <v>170.8</v>
      </c>
      <c r="F2086" s="79">
        <v>170</v>
      </c>
      <c r="G2086" s="79">
        <v>8</v>
      </c>
      <c r="H2086" s="29" t="s">
        <v>284</v>
      </c>
      <c r="I2086" s="99" t="s">
        <v>16</v>
      </c>
      <c r="J2086" s="29" t="s">
        <v>360</v>
      </c>
      <c r="K2086" s="30" t="s">
        <v>18</v>
      </c>
      <c r="L2086" s="29" t="s">
        <v>361</v>
      </c>
    </row>
    <row r="2087" spans="1:12" ht="43.2" x14ac:dyDescent="0.3">
      <c r="A2087" s="79">
        <v>268</v>
      </c>
      <c r="B2087" s="60" t="s">
        <v>4130</v>
      </c>
      <c r="C2087" s="60" t="s">
        <v>6702</v>
      </c>
      <c r="D2087" s="29" t="s">
        <v>51</v>
      </c>
      <c r="E2087" s="60" t="str">
        <f>CONCATENATE(Table2[[#This Row],[Original submission point Part 1]],".",Table2[[#This Row],[Original submission point Part 2]])</f>
        <v>174.62</v>
      </c>
      <c r="F2087" s="79">
        <v>174</v>
      </c>
      <c r="G2087" s="79">
        <v>62</v>
      </c>
      <c r="H2087" s="29" t="s">
        <v>52</v>
      </c>
      <c r="I2087" s="99" t="s">
        <v>16</v>
      </c>
      <c r="J2087" s="29" t="s">
        <v>53</v>
      </c>
      <c r="K2087" s="30" t="s">
        <v>18</v>
      </c>
      <c r="L2087" s="29" t="s">
        <v>54</v>
      </c>
    </row>
    <row r="2088" spans="1:12" ht="43.2" x14ac:dyDescent="0.3">
      <c r="A2088" s="79">
        <v>268</v>
      </c>
      <c r="B2088" s="60" t="s">
        <v>4130</v>
      </c>
      <c r="C2088" s="60" t="s">
        <v>6703</v>
      </c>
      <c r="D2088" s="29" t="s">
        <v>51</v>
      </c>
      <c r="E2088" s="60" t="str">
        <f>CONCATENATE(Table2[[#This Row],[Original submission point Part 1]],".",Table2[[#This Row],[Original submission point Part 2]])</f>
        <v>174.63</v>
      </c>
      <c r="F2088" s="79">
        <v>174</v>
      </c>
      <c r="G2088" s="79">
        <v>63</v>
      </c>
      <c r="H2088" s="29" t="s">
        <v>55</v>
      </c>
      <c r="I2088" s="99" t="s">
        <v>16</v>
      </c>
      <c r="J2088" s="29" t="s">
        <v>101</v>
      </c>
      <c r="K2088" s="30" t="s">
        <v>18</v>
      </c>
      <c r="L2088" s="29" t="s">
        <v>57</v>
      </c>
    </row>
    <row r="2089" spans="1:12" ht="43.2" x14ac:dyDescent="0.3">
      <c r="A2089" s="79">
        <v>268</v>
      </c>
      <c r="B2089" s="60" t="s">
        <v>4130</v>
      </c>
      <c r="C2089" s="60" t="s">
        <v>6704</v>
      </c>
      <c r="D2089" s="29" t="s">
        <v>51</v>
      </c>
      <c r="E2089" s="60" t="str">
        <f>CONCATENATE(Table2[[#This Row],[Original submission point Part 1]],".",Table2[[#This Row],[Original submission point Part 2]])</f>
        <v>174.64</v>
      </c>
      <c r="F2089" s="79">
        <v>174</v>
      </c>
      <c r="G2089" s="79">
        <v>64</v>
      </c>
      <c r="H2089" s="29" t="s">
        <v>55</v>
      </c>
      <c r="I2089" s="99" t="s">
        <v>16</v>
      </c>
      <c r="J2089" s="29" t="s">
        <v>236</v>
      </c>
      <c r="K2089" s="30" t="s">
        <v>28</v>
      </c>
      <c r="L2089" s="29" t="s">
        <v>59</v>
      </c>
    </row>
    <row r="2090" spans="1:12" ht="28.8" x14ac:dyDescent="0.3">
      <c r="A2090" s="79">
        <v>268</v>
      </c>
      <c r="B2090" s="60" t="s">
        <v>4130</v>
      </c>
      <c r="C2090" s="60" t="s">
        <v>6705</v>
      </c>
      <c r="D2090" s="29" t="s">
        <v>295</v>
      </c>
      <c r="E2090" s="60" t="str">
        <f>CONCATENATE(Table2[[#This Row],[Original submission point Part 1]],".",Table2[[#This Row],[Original submission point Part 2]])</f>
        <v>182.78</v>
      </c>
      <c r="F2090" s="79">
        <v>182</v>
      </c>
      <c r="G2090" s="79">
        <v>78</v>
      </c>
      <c r="H2090" s="29" t="s">
        <v>296</v>
      </c>
      <c r="I2090" s="99" t="s">
        <v>3631</v>
      </c>
      <c r="J2090" s="29" t="s">
        <v>297</v>
      </c>
      <c r="K2090" s="30" t="s">
        <v>28</v>
      </c>
      <c r="L2090" s="29" t="s">
        <v>298</v>
      </c>
    </row>
    <row r="2091" spans="1:12" ht="28.8" x14ac:dyDescent="0.3">
      <c r="A2091" s="79">
        <v>269</v>
      </c>
      <c r="B2091" s="60" t="s">
        <v>4206</v>
      </c>
      <c r="C2091" s="60" t="s">
        <v>6706</v>
      </c>
      <c r="D2091" s="29" t="s">
        <v>3645</v>
      </c>
      <c r="E2091" s="60" t="str">
        <f>CONCATENATE(Table2[[#This Row],[Original submission point Part 1]],".",Table2[[#This Row],[Original submission point Part 2]])</f>
        <v>58.1</v>
      </c>
      <c r="F2091" s="60">
        <v>58</v>
      </c>
      <c r="G2091" s="60">
        <v>1</v>
      </c>
      <c r="H2091" s="29" t="s">
        <v>3638</v>
      </c>
      <c r="I2091" s="99" t="s">
        <v>713</v>
      </c>
      <c r="J2091" s="29" t="s">
        <v>3639</v>
      </c>
      <c r="K2091" s="30" t="s">
        <v>28</v>
      </c>
      <c r="L2091" s="29" t="s">
        <v>3640</v>
      </c>
    </row>
    <row r="2092" spans="1:12" ht="28.8" x14ac:dyDescent="0.3">
      <c r="A2092" s="79">
        <v>269</v>
      </c>
      <c r="B2092" s="60" t="s">
        <v>4206</v>
      </c>
      <c r="C2092" s="60" t="s">
        <v>6707</v>
      </c>
      <c r="D2092" s="29" t="s">
        <v>3645</v>
      </c>
      <c r="E2092" s="60" t="str">
        <f>CONCATENATE(Table2[[#This Row],[Original submission point Part 1]],".",Table2[[#This Row],[Original submission point Part 2]])</f>
        <v>58.2</v>
      </c>
      <c r="F2092" s="60">
        <v>58</v>
      </c>
      <c r="G2092" s="60">
        <v>2</v>
      </c>
      <c r="H2092" s="29" t="s">
        <v>3638</v>
      </c>
      <c r="I2092" s="99" t="s">
        <v>713</v>
      </c>
      <c r="J2092" s="29" t="s">
        <v>3639</v>
      </c>
      <c r="K2092" s="30" t="s">
        <v>28</v>
      </c>
      <c r="L2092" s="29" t="s">
        <v>3640</v>
      </c>
    </row>
    <row r="2093" spans="1:12" ht="28.8" x14ac:dyDescent="0.3">
      <c r="A2093" s="79">
        <v>269</v>
      </c>
      <c r="B2093" s="60" t="s">
        <v>4206</v>
      </c>
      <c r="C2093" s="60" t="s">
        <v>6708</v>
      </c>
      <c r="D2093" s="29" t="s">
        <v>3645</v>
      </c>
      <c r="E2093" s="60" t="str">
        <f>CONCATENATE(Table2[[#This Row],[Original submission point Part 1]],".",Table2[[#This Row],[Original submission point Part 2]])</f>
        <v>58.3</v>
      </c>
      <c r="F2093" s="60">
        <v>58</v>
      </c>
      <c r="G2093" s="60">
        <v>3</v>
      </c>
      <c r="H2093" s="29" t="s">
        <v>3638</v>
      </c>
      <c r="I2093" s="99" t="s">
        <v>713</v>
      </c>
      <c r="J2093" s="29" t="s">
        <v>3639</v>
      </c>
      <c r="K2093" s="30" t="s">
        <v>28</v>
      </c>
      <c r="L2093" s="29" t="s">
        <v>3640</v>
      </c>
    </row>
    <row r="2094" spans="1:12" ht="28.8" x14ac:dyDescent="0.3">
      <c r="A2094" s="79">
        <v>269</v>
      </c>
      <c r="B2094" s="60" t="s">
        <v>4206</v>
      </c>
      <c r="C2094" s="60" t="s">
        <v>6709</v>
      </c>
      <c r="D2094" s="29" t="s">
        <v>3645</v>
      </c>
      <c r="E2094" s="60" t="str">
        <f>CONCATENATE(Table2[[#This Row],[Original submission point Part 1]],".",Table2[[#This Row],[Original submission point Part 2]])</f>
        <v>58.4</v>
      </c>
      <c r="F2094" s="60">
        <v>58</v>
      </c>
      <c r="G2094" s="60">
        <v>4</v>
      </c>
      <c r="H2094" s="29" t="s">
        <v>3638</v>
      </c>
      <c r="I2094" s="99" t="s">
        <v>713</v>
      </c>
      <c r="J2094" s="29" t="s">
        <v>3639</v>
      </c>
      <c r="K2094" s="30" t="s">
        <v>28</v>
      </c>
      <c r="L2094" s="29" t="s">
        <v>3640</v>
      </c>
    </row>
    <row r="2095" spans="1:12" ht="28.8" x14ac:dyDescent="0.3">
      <c r="A2095" s="79">
        <v>269</v>
      </c>
      <c r="B2095" s="60" t="s">
        <v>4206</v>
      </c>
      <c r="C2095" s="60" t="s">
        <v>6710</v>
      </c>
      <c r="D2095" s="29" t="s">
        <v>3645</v>
      </c>
      <c r="E2095" s="60" t="str">
        <f>CONCATENATE(Table2[[#This Row],[Original submission point Part 1]],".",Table2[[#This Row],[Original submission point Part 2]])</f>
        <v>58.5</v>
      </c>
      <c r="F2095" s="60">
        <v>58</v>
      </c>
      <c r="G2095" s="60">
        <v>5</v>
      </c>
      <c r="H2095" s="29" t="s">
        <v>3638</v>
      </c>
      <c r="I2095" s="99" t="s">
        <v>713</v>
      </c>
      <c r="J2095" s="29" t="s">
        <v>3639</v>
      </c>
      <c r="K2095" s="30" t="s">
        <v>28</v>
      </c>
      <c r="L2095" s="29" t="s">
        <v>3640</v>
      </c>
    </row>
    <row r="2096" spans="1:12" ht="28.8" x14ac:dyDescent="0.3">
      <c r="A2096" s="79">
        <v>269</v>
      </c>
      <c r="B2096" s="60" t="s">
        <v>4206</v>
      </c>
      <c r="C2096" s="60" t="s">
        <v>6711</v>
      </c>
      <c r="D2096" s="29" t="s">
        <v>3645</v>
      </c>
      <c r="E2096" s="60" t="str">
        <f>CONCATENATE(Table2[[#This Row],[Original submission point Part 1]],".",Table2[[#This Row],[Original submission point Part 2]])</f>
        <v>58.6</v>
      </c>
      <c r="F2096" s="60">
        <v>58</v>
      </c>
      <c r="G2096" s="60">
        <v>6</v>
      </c>
      <c r="H2096" s="29" t="s">
        <v>3638</v>
      </c>
      <c r="I2096" s="99" t="s">
        <v>713</v>
      </c>
      <c r="J2096" s="29" t="s">
        <v>3639</v>
      </c>
      <c r="K2096" s="30" t="s">
        <v>28</v>
      </c>
      <c r="L2096" s="29" t="s">
        <v>3640</v>
      </c>
    </row>
    <row r="2097" spans="1:12" ht="28.8" x14ac:dyDescent="0.3">
      <c r="A2097" s="79">
        <v>269</v>
      </c>
      <c r="B2097" s="60" t="s">
        <v>4206</v>
      </c>
      <c r="C2097" s="60" t="s">
        <v>6712</v>
      </c>
      <c r="D2097" s="29" t="s">
        <v>3645</v>
      </c>
      <c r="E2097" s="60" t="str">
        <f>CONCATENATE(Table2[[#This Row],[Original submission point Part 1]],".",Table2[[#This Row],[Original submission point Part 2]])</f>
        <v>58.7</v>
      </c>
      <c r="F2097" s="60">
        <v>58</v>
      </c>
      <c r="G2097" s="60">
        <v>7</v>
      </c>
      <c r="H2097" s="29" t="s">
        <v>3638</v>
      </c>
      <c r="I2097" s="99" t="s">
        <v>713</v>
      </c>
      <c r="J2097" s="29" t="s">
        <v>3639</v>
      </c>
      <c r="K2097" s="30" t="s">
        <v>28</v>
      </c>
      <c r="L2097" s="29" t="s">
        <v>3640</v>
      </c>
    </row>
    <row r="2098" spans="1:12" ht="288" x14ac:dyDescent="0.3">
      <c r="A2098" s="79">
        <v>269</v>
      </c>
      <c r="B2098" s="60" t="s">
        <v>4206</v>
      </c>
      <c r="C2098" s="60" t="s">
        <v>6713</v>
      </c>
      <c r="D2098" s="29" t="s">
        <v>3645</v>
      </c>
      <c r="E2098" s="60" t="str">
        <f>CONCATENATE(Table2[[#This Row],[Original submission point Part 1]],".",Table2[[#This Row],[Original submission point Part 2]])</f>
        <v>58.8</v>
      </c>
      <c r="F2098" s="60">
        <v>58</v>
      </c>
      <c r="G2098" s="60">
        <v>8</v>
      </c>
      <c r="H2098" s="29" t="s">
        <v>3638</v>
      </c>
      <c r="I2098" s="99" t="s">
        <v>713</v>
      </c>
      <c r="J2098" s="29" t="s">
        <v>3639</v>
      </c>
      <c r="K2098" s="30" t="s">
        <v>28</v>
      </c>
      <c r="L2098" s="29" t="s">
        <v>3640</v>
      </c>
    </row>
    <row r="2099" spans="1:12" ht="100.8" x14ac:dyDescent="0.3">
      <c r="A2099" s="79">
        <v>269</v>
      </c>
      <c r="B2099" s="60" t="s">
        <v>4206</v>
      </c>
      <c r="C2099" s="60" t="s">
        <v>6714</v>
      </c>
      <c r="D2099" s="60" t="s">
        <v>2817</v>
      </c>
      <c r="E2099" s="60" t="str">
        <f>CONCATENATE(Table2[[#This Row],[Original submission point Part 1]],".",Table2[[#This Row],[Original submission point Part 2]])</f>
        <v>89.9</v>
      </c>
      <c r="F2099" s="29">
        <v>89</v>
      </c>
      <c r="G2099" s="29">
        <v>9</v>
      </c>
      <c r="H2099" s="29" t="s">
        <v>3646</v>
      </c>
      <c r="I2099" s="99" t="s">
        <v>713</v>
      </c>
      <c r="J2099" s="29" t="s">
        <v>3647</v>
      </c>
      <c r="K2099" s="30" t="s">
        <v>28</v>
      </c>
      <c r="L2099" s="29" t="s">
        <v>1472</v>
      </c>
    </row>
    <row r="2100" spans="1:12" ht="28.8" x14ac:dyDescent="0.3">
      <c r="A2100" s="79">
        <v>269</v>
      </c>
      <c r="B2100" s="60" t="s">
        <v>4206</v>
      </c>
      <c r="C2100" s="60" t="s">
        <v>6715</v>
      </c>
      <c r="D2100" s="29" t="s">
        <v>36</v>
      </c>
      <c r="E2100" s="60" t="str">
        <f>CONCATENATE(Table2[[#This Row],[Original submission point Part 1]],".",Table2[[#This Row],[Original submission point Part 2]])</f>
        <v>114.30</v>
      </c>
      <c r="F2100" s="39">
        <v>114</v>
      </c>
      <c r="G2100" s="39">
        <v>30</v>
      </c>
      <c r="H2100" s="29" t="s">
        <v>3648</v>
      </c>
      <c r="I2100" s="99" t="s">
        <v>3649</v>
      </c>
      <c r="J2100" s="29" t="s">
        <v>3650</v>
      </c>
      <c r="K2100" s="30" t="s">
        <v>24</v>
      </c>
      <c r="L2100" s="29" t="s">
        <v>3651</v>
      </c>
    </row>
    <row r="2101" spans="1:12" ht="144" x14ac:dyDescent="0.3">
      <c r="A2101" s="79">
        <v>269</v>
      </c>
      <c r="B2101" s="60" t="s">
        <v>4206</v>
      </c>
      <c r="C2101" s="60" t="s">
        <v>6716</v>
      </c>
      <c r="D2101" s="29" t="s">
        <v>2338</v>
      </c>
      <c r="E2101" s="60" t="str">
        <f>CONCATENATE(Table2[[#This Row],[Original submission point Part 1]],".",Table2[[#This Row],[Original submission point Part 2]])</f>
        <v>4.1</v>
      </c>
      <c r="F2101" s="79">
        <v>4</v>
      </c>
      <c r="G2101" s="79">
        <v>1</v>
      </c>
      <c r="H2101" s="29" t="s">
        <v>3638</v>
      </c>
      <c r="I2101" s="99" t="s">
        <v>713</v>
      </c>
      <c r="J2101" s="29" t="s">
        <v>3639</v>
      </c>
      <c r="K2101" s="30" t="s">
        <v>28</v>
      </c>
      <c r="L2101" s="29" t="s">
        <v>3640</v>
      </c>
    </row>
    <row r="2102" spans="1:12" ht="28.8" x14ac:dyDescent="0.3">
      <c r="A2102" s="79">
        <v>269</v>
      </c>
      <c r="B2102" s="60" t="s">
        <v>4206</v>
      </c>
      <c r="C2102" s="60" t="s">
        <v>6717</v>
      </c>
      <c r="D2102" s="29" t="s">
        <v>3652</v>
      </c>
      <c r="E2102" s="60" t="str">
        <f>CONCATENATE(Table2[[#This Row],[Original submission point Part 1]],".",Table2[[#This Row],[Original submission point Part 2]])</f>
        <v>116.10</v>
      </c>
      <c r="F2102" s="39">
        <v>116</v>
      </c>
      <c r="G2102" s="39">
        <v>10</v>
      </c>
      <c r="H2102" s="29" t="s">
        <v>3653</v>
      </c>
      <c r="I2102" s="99" t="s">
        <v>713</v>
      </c>
      <c r="J2102" s="29" t="s">
        <v>3654</v>
      </c>
      <c r="K2102" s="30" t="s">
        <v>28</v>
      </c>
      <c r="L2102" s="29" t="s">
        <v>1472</v>
      </c>
    </row>
    <row r="2103" spans="1:12" ht="28.8" x14ac:dyDescent="0.3">
      <c r="A2103" s="79">
        <v>269</v>
      </c>
      <c r="B2103" s="60" t="s">
        <v>4206</v>
      </c>
      <c r="C2103" s="60" t="s">
        <v>6718</v>
      </c>
      <c r="D2103" s="29" t="s">
        <v>3655</v>
      </c>
      <c r="E2103" s="60" t="str">
        <f>CONCATENATE(Table2[[#This Row],[Original submission point Part 1]],".",Table2[[#This Row],[Original submission point Part 2]])</f>
        <v>149.1</v>
      </c>
      <c r="F2103" s="79">
        <v>149</v>
      </c>
      <c r="G2103" s="79">
        <v>1</v>
      </c>
      <c r="H2103" s="29" t="s">
        <v>3638</v>
      </c>
      <c r="I2103" s="99" t="s">
        <v>713</v>
      </c>
      <c r="J2103" s="29" t="s">
        <v>3639</v>
      </c>
      <c r="K2103" s="30" t="s">
        <v>28</v>
      </c>
      <c r="L2103" s="29" t="s">
        <v>3640</v>
      </c>
    </row>
    <row r="2104" spans="1:12" ht="28.8" x14ac:dyDescent="0.3">
      <c r="A2104" s="79">
        <v>269</v>
      </c>
      <c r="B2104" s="60" t="s">
        <v>4206</v>
      </c>
      <c r="C2104" s="60" t="s">
        <v>6719</v>
      </c>
      <c r="D2104" s="29" t="s">
        <v>3655</v>
      </c>
      <c r="E2104" s="60" t="str">
        <f>CONCATENATE(Table2[[#This Row],[Original submission point Part 1]],".",Table2[[#This Row],[Original submission point Part 2]])</f>
        <v>149.2</v>
      </c>
      <c r="F2104" s="79">
        <v>149</v>
      </c>
      <c r="G2104" s="79">
        <v>2</v>
      </c>
      <c r="H2104" s="29" t="s">
        <v>3638</v>
      </c>
      <c r="I2104" s="99" t="s">
        <v>713</v>
      </c>
      <c r="J2104" s="29" t="s">
        <v>3639</v>
      </c>
      <c r="K2104" s="30" t="s">
        <v>28</v>
      </c>
      <c r="L2104" s="29" t="s">
        <v>3640</v>
      </c>
    </row>
    <row r="2105" spans="1:12" ht="28.8" x14ac:dyDescent="0.3">
      <c r="A2105" s="79">
        <v>269</v>
      </c>
      <c r="B2105" s="60" t="s">
        <v>4206</v>
      </c>
      <c r="C2105" s="60" t="s">
        <v>6720</v>
      </c>
      <c r="D2105" s="29" t="s">
        <v>3655</v>
      </c>
      <c r="E2105" s="60" t="str">
        <f>CONCATENATE(Table2[[#This Row],[Original submission point Part 1]],".",Table2[[#This Row],[Original submission point Part 2]])</f>
        <v>149.3</v>
      </c>
      <c r="F2105" s="79">
        <v>149</v>
      </c>
      <c r="G2105" s="79">
        <v>3</v>
      </c>
      <c r="H2105" s="29" t="s">
        <v>3638</v>
      </c>
      <c r="I2105" s="99" t="s">
        <v>713</v>
      </c>
      <c r="J2105" s="29" t="s">
        <v>3639</v>
      </c>
      <c r="K2105" s="30" t="s">
        <v>28</v>
      </c>
      <c r="L2105" s="29" t="s">
        <v>3640</v>
      </c>
    </row>
    <row r="2106" spans="1:12" ht="259.2" x14ac:dyDescent="0.3">
      <c r="A2106" s="79">
        <v>269</v>
      </c>
      <c r="B2106" s="60" t="s">
        <v>4206</v>
      </c>
      <c r="C2106" s="60" t="s">
        <v>6721</v>
      </c>
      <c r="D2106" s="29" t="s">
        <v>3655</v>
      </c>
      <c r="E2106" s="60" t="str">
        <f>CONCATENATE(Table2[[#This Row],[Original submission point Part 1]],".",Table2[[#This Row],[Original submission point Part 2]])</f>
        <v>149.4</v>
      </c>
      <c r="F2106" s="79">
        <v>149</v>
      </c>
      <c r="G2106" s="79">
        <v>4</v>
      </c>
      <c r="H2106" s="29" t="s">
        <v>3638</v>
      </c>
      <c r="I2106" s="99" t="s">
        <v>713</v>
      </c>
      <c r="J2106" s="29" t="s">
        <v>3639</v>
      </c>
      <c r="K2106" s="30" t="s">
        <v>28</v>
      </c>
      <c r="L2106" s="29" t="s">
        <v>3640</v>
      </c>
    </row>
    <row r="2107" spans="1:12" ht="259.2" x14ac:dyDescent="0.3">
      <c r="A2107" s="79">
        <v>269</v>
      </c>
      <c r="B2107" s="60" t="s">
        <v>4206</v>
      </c>
      <c r="C2107" s="60" t="s">
        <v>6722</v>
      </c>
      <c r="D2107" s="60" t="s">
        <v>844</v>
      </c>
      <c r="E2107" s="60" t="str">
        <f>CONCATENATE(Table2[[#This Row],[Original submission point Part 1]],".",Table2[[#This Row],[Original submission point Part 2]])</f>
        <v>182.79</v>
      </c>
      <c r="F2107" s="79">
        <v>182</v>
      </c>
      <c r="G2107" s="79">
        <v>79</v>
      </c>
      <c r="H2107" s="29" t="s">
        <v>3656</v>
      </c>
      <c r="I2107" s="99" t="s">
        <v>713</v>
      </c>
      <c r="J2107" s="29" t="s">
        <v>3657</v>
      </c>
      <c r="K2107" s="30" t="s">
        <v>28</v>
      </c>
      <c r="L2107" s="29" t="s">
        <v>1472</v>
      </c>
    </row>
    <row r="2108" spans="1:12" ht="187.2" x14ac:dyDescent="0.3">
      <c r="A2108" s="79">
        <v>269</v>
      </c>
      <c r="B2108" s="60" t="s">
        <v>4206</v>
      </c>
      <c r="C2108" s="60" t="s">
        <v>6723</v>
      </c>
      <c r="D2108" s="60" t="s">
        <v>844</v>
      </c>
      <c r="E2108" s="60" t="str">
        <f>CONCATENATE(Table2[[#This Row],[Original submission point Part 1]],".",Table2[[#This Row],[Original submission point Part 2]])</f>
        <v>182.80</v>
      </c>
      <c r="F2108" s="79">
        <v>182</v>
      </c>
      <c r="G2108" s="79">
        <v>80</v>
      </c>
      <c r="H2108" s="29" t="s">
        <v>3658</v>
      </c>
      <c r="I2108" s="99" t="s">
        <v>713</v>
      </c>
      <c r="J2108" s="29" t="s">
        <v>3659</v>
      </c>
      <c r="K2108" s="30" t="s">
        <v>28</v>
      </c>
      <c r="L2108" s="29" t="s">
        <v>1472</v>
      </c>
    </row>
    <row r="2109" spans="1:12" ht="216" x14ac:dyDescent="0.3">
      <c r="A2109" s="79">
        <v>269</v>
      </c>
      <c r="B2109" s="60" t="s">
        <v>4206</v>
      </c>
      <c r="C2109" s="60" t="s">
        <v>6724</v>
      </c>
      <c r="D2109" s="60" t="s">
        <v>844</v>
      </c>
      <c r="E2109" s="60" t="str">
        <f>CONCATENATE(Table2[[#This Row],[Original submission point Part 1]],".",Table2[[#This Row],[Original submission point Part 2]])</f>
        <v>182.83</v>
      </c>
      <c r="F2109" s="79">
        <v>182</v>
      </c>
      <c r="G2109" s="79">
        <v>83</v>
      </c>
      <c r="H2109" s="29" t="s">
        <v>3660</v>
      </c>
      <c r="I2109" s="99" t="s">
        <v>713</v>
      </c>
      <c r="J2109" s="29" t="s">
        <v>3657</v>
      </c>
      <c r="K2109" s="30" t="s">
        <v>28</v>
      </c>
      <c r="L2109" s="29" t="s">
        <v>3661</v>
      </c>
    </row>
    <row r="2110" spans="1:12" ht="86.4" x14ac:dyDescent="0.3">
      <c r="A2110" s="79">
        <v>269</v>
      </c>
      <c r="B2110" s="60" t="s">
        <v>4206</v>
      </c>
      <c r="C2110" s="60" t="s">
        <v>6725</v>
      </c>
      <c r="D2110" s="60" t="s">
        <v>844</v>
      </c>
      <c r="E2110" s="60" t="str">
        <f>CONCATENATE(Table2[[#This Row],[Original submission point Part 1]],".",Table2[[#This Row],[Original submission point Part 2]])</f>
        <v>182.88</v>
      </c>
      <c r="F2110" s="29">
        <v>182</v>
      </c>
      <c r="G2110" s="29">
        <v>88</v>
      </c>
      <c r="H2110" s="29" t="s">
        <v>3662</v>
      </c>
      <c r="I2110" s="99" t="s">
        <v>713</v>
      </c>
      <c r="J2110" s="29" t="s">
        <v>3659</v>
      </c>
      <c r="K2110" s="30" t="s">
        <v>28</v>
      </c>
      <c r="L2110" s="29" t="s">
        <v>1472</v>
      </c>
    </row>
    <row r="2111" spans="1:12" ht="28.8" x14ac:dyDescent="0.3">
      <c r="A2111" s="79">
        <v>269</v>
      </c>
      <c r="B2111" s="60" t="s">
        <v>4206</v>
      </c>
      <c r="C2111" s="60" t="s">
        <v>6726</v>
      </c>
      <c r="D2111" s="60" t="s">
        <v>844</v>
      </c>
      <c r="E2111" s="60" t="str">
        <f>CONCATENATE(Table2[[#This Row],[Original submission point Part 1]],".",Table2[[#This Row],[Original submission point Part 2]])</f>
        <v>182.89</v>
      </c>
      <c r="F2111" s="29">
        <v>182</v>
      </c>
      <c r="G2111" s="29">
        <v>89</v>
      </c>
      <c r="H2111" s="29" t="s">
        <v>3663</v>
      </c>
      <c r="I2111" s="99" t="s">
        <v>713</v>
      </c>
      <c r="J2111" s="29" t="s">
        <v>3659</v>
      </c>
      <c r="K2111" s="30" t="s">
        <v>28</v>
      </c>
      <c r="L2111" s="29" t="s">
        <v>1472</v>
      </c>
    </row>
    <row r="2112" spans="1:12" ht="100.8" x14ac:dyDescent="0.3">
      <c r="A2112" s="79">
        <v>269</v>
      </c>
      <c r="B2112" s="60" t="s">
        <v>4206</v>
      </c>
      <c r="C2112" s="60" t="s">
        <v>6727</v>
      </c>
      <c r="D2112" s="29" t="s">
        <v>2338</v>
      </c>
      <c r="E2112" s="60" t="str">
        <f>CONCATENATE(Table2[[#This Row],[Original submission point Part 1]],".",Table2[[#This Row],[Original submission point Part 2]])</f>
        <v>4.2</v>
      </c>
      <c r="F2112" s="79">
        <v>4</v>
      </c>
      <c r="G2112" s="79">
        <v>2</v>
      </c>
      <c r="H2112" s="29" t="s">
        <v>3638</v>
      </c>
      <c r="I2112" s="99" t="s">
        <v>713</v>
      </c>
      <c r="J2112" s="29" t="s">
        <v>3639</v>
      </c>
      <c r="K2112" s="30" t="s">
        <v>28</v>
      </c>
      <c r="L2112" s="29" t="s">
        <v>3640</v>
      </c>
    </row>
    <row r="2113" spans="1:12" ht="57.6" x14ac:dyDescent="0.3">
      <c r="A2113" s="79">
        <v>269</v>
      </c>
      <c r="B2113" s="60" t="s">
        <v>4206</v>
      </c>
      <c r="C2113" s="60" t="s">
        <v>6728</v>
      </c>
      <c r="D2113" s="29" t="s">
        <v>2593</v>
      </c>
      <c r="E2113" s="60" t="str">
        <f>CONCATENATE(Table2[[#This Row],[Original submission point Part 1]],".",Table2[[#This Row],[Original submission point Part 2]])</f>
        <v>185.37</v>
      </c>
      <c r="F2113" s="29">
        <v>185</v>
      </c>
      <c r="G2113" s="29">
        <v>37</v>
      </c>
      <c r="H2113" s="29" t="s">
        <v>3664</v>
      </c>
      <c r="I2113" s="99" t="s">
        <v>3649</v>
      </c>
      <c r="J2113" s="29" t="s">
        <v>3665</v>
      </c>
      <c r="K2113" s="30" t="s">
        <v>24</v>
      </c>
      <c r="L2113" s="29" t="s">
        <v>3651</v>
      </c>
    </row>
    <row r="2114" spans="1:12" ht="43.2" x14ac:dyDescent="0.3">
      <c r="A2114" s="79">
        <v>269</v>
      </c>
      <c r="B2114" s="60" t="s">
        <v>4206</v>
      </c>
      <c r="C2114" s="60" t="s">
        <v>6729</v>
      </c>
      <c r="D2114" s="29" t="s">
        <v>2593</v>
      </c>
      <c r="E2114" s="60" t="str">
        <f>CONCATENATE(Table2[[#This Row],[Original submission point Part 1]],".",Table2[[#This Row],[Original submission point Part 2]])</f>
        <v>185.91</v>
      </c>
      <c r="F2114" s="79">
        <v>185</v>
      </c>
      <c r="G2114" s="79">
        <v>91</v>
      </c>
      <c r="H2114" s="29" t="s">
        <v>3666</v>
      </c>
      <c r="I2114" s="99" t="s">
        <v>3649</v>
      </c>
      <c r="J2114" s="29" t="s">
        <v>3667</v>
      </c>
      <c r="K2114" s="30" t="s">
        <v>24</v>
      </c>
      <c r="L2114" s="29" t="s">
        <v>3651</v>
      </c>
    </row>
    <row r="2115" spans="1:12" ht="100.8" x14ac:dyDescent="0.3">
      <c r="A2115" s="79">
        <v>269</v>
      </c>
      <c r="B2115" s="60" t="s">
        <v>4206</v>
      </c>
      <c r="C2115" s="60" t="s">
        <v>6730</v>
      </c>
      <c r="D2115" s="29" t="s">
        <v>2593</v>
      </c>
      <c r="E2115" s="60" t="str">
        <f>CONCATENATE(Table2[[#This Row],[Original submission point Part 1]],".",Table2[[#This Row],[Original submission point Part 2]])</f>
        <v>185.92</v>
      </c>
      <c r="F2115" s="79">
        <v>185</v>
      </c>
      <c r="G2115" s="79">
        <v>92</v>
      </c>
      <c r="H2115" s="29" t="s">
        <v>3668</v>
      </c>
      <c r="I2115" s="99" t="s">
        <v>3649</v>
      </c>
      <c r="J2115" s="29" t="s">
        <v>3667</v>
      </c>
      <c r="K2115" s="30" t="s">
        <v>24</v>
      </c>
      <c r="L2115" s="29" t="s">
        <v>3651</v>
      </c>
    </row>
    <row r="2116" spans="1:12" ht="144" x14ac:dyDescent="0.3">
      <c r="A2116" s="79">
        <v>269</v>
      </c>
      <c r="B2116" s="60" t="s">
        <v>4206</v>
      </c>
      <c r="C2116" s="60" t="s">
        <v>6731</v>
      </c>
      <c r="D2116" s="29" t="s">
        <v>2593</v>
      </c>
      <c r="E2116" s="60" t="str">
        <f>CONCATENATE(Table2[[#This Row],[Original submission point Part 1]],".",Table2[[#This Row],[Original submission point Part 2]])</f>
        <v>185.93</v>
      </c>
      <c r="F2116" s="79">
        <v>185</v>
      </c>
      <c r="G2116" s="79">
        <v>93</v>
      </c>
      <c r="H2116" s="29" t="s">
        <v>3669</v>
      </c>
      <c r="I2116" s="99" t="s">
        <v>3649</v>
      </c>
      <c r="J2116" s="29" t="s">
        <v>3670</v>
      </c>
      <c r="K2116" s="30" t="s">
        <v>24</v>
      </c>
      <c r="L2116" s="29" t="s">
        <v>3651</v>
      </c>
    </row>
    <row r="2117" spans="1:12" ht="115.2" x14ac:dyDescent="0.3">
      <c r="A2117" s="79">
        <v>269</v>
      </c>
      <c r="B2117" s="60" t="s">
        <v>4206</v>
      </c>
      <c r="C2117" s="60" t="s">
        <v>6732</v>
      </c>
      <c r="D2117" s="29" t="s">
        <v>2593</v>
      </c>
      <c r="E2117" s="60" t="str">
        <f>CONCATENATE(Table2[[#This Row],[Original submission point Part 1]],".",Table2[[#This Row],[Original submission point Part 2]])</f>
        <v>185.94</v>
      </c>
      <c r="F2117" s="29">
        <v>185</v>
      </c>
      <c r="G2117" s="39">
        <v>94</v>
      </c>
      <c r="H2117" s="29" t="s">
        <v>3671</v>
      </c>
      <c r="I2117" s="99" t="s">
        <v>3649</v>
      </c>
      <c r="J2117" s="29" t="s">
        <v>3670</v>
      </c>
      <c r="K2117" s="30" t="s">
        <v>24</v>
      </c>
      <c r="L2117" s="29" t="s">
        <v>3651</v>
      </c>
    </row>
    <row r="2118" spans="1:12" ht="273.60000000000002" x14ac:dyDescent="0.3">
      <c r="A2118" s="79">
        <v>269</v>
      </c>
      <c r="B2118" s="60" t="s">
        <v>4206</v>
      </c>
      <c r="C2118" s="60" t="s">
        <v>6733</v>
      </c>
      <c r="D2118" s="29" t="s">
        <v>2593</v>
      </c>
      <c r="E2118" s="60" t="str">
        <f>CONCATENATE(Table2[[#This Row],[Original submission point Part 1]],".",Table2[[#This Row],[Original submission point Part 2]])</f>
        <v>185.95</v>
      </c>
      <c r="F2118" s="29">
        <v>185</v>
      </c>
      <c r="G2118" s="39">
        <v>95</v>
      </c>
      <c r="H2118" s="29" t="s">
        <v>3672</v>
      </c>
      <c r="I2118" s="99" t="s">
        <v>3649</v>
      </c>
      <c r="J2118" s="29" t="s">
        <v>3673</v>
      </c>
      <c r="K2118" s="30" t="s">
        <v>24</v>
      </c>
      <c r="L2118" s="29" t="s">
        <v>3651</v>
      </c>
    </row>
    <row r="2119" spans="1:12" ht="57.6" x14ac:dyDescent="0.3">
      <c r="A2119" s="79">
        <v>269</v>
      </c>
      <c r="B2119" s="60" t="s">
        <v>4206</v>
      </c>
      <c r="C2119" s="60" t="s">
        <v>6734</v>
      </c>
      <c r="D2119" s="29" t="s">
        <v>2593</v>
      </c>
      <c r="E2119" s="60" t="str">
        <f>CONCATENATE(Table2[[#This Row],[Original submission point Part 1]],".",Table2[[#This Row],[Original submission point Part 2]])</f>
        <v>185.96</v>
      </c>
      <c r="F2119" s="39">
        <v>185</v>
      </c>
      <c r="G2119" s="39">
        <v>96</v>
      </c>
      <c r="H2119" s="29" t="s">
        <v>3674</v>
      </c>
      <c r="I2119" s="102" t="s">
        <v>3649</v>
      </c>
      <c r="J2119" s="37" t="s">
        <v>3675</v>
      </c>
      <c r="K2119" s="42" t="s">
        <v>24</v>
      </c>
      <c r="L2119" s="37" t="s">
        <v>3651</v>
      </c>
    </row>
    <row r="2120" spans="1:12" ht="86.4" x14ac:dyDescent="0.3">
      <c r="A2120" s="79">
        <v>269</v>
      </c>
      <c r="B2120" s="60" t="s">
        <v>4206</v>
      </c>
      <c r="C2120" s="60" t="s">
        <v>6735</v>
      </c>
      <c r="D2120" s="29" t="s">
        <v>2593</v>
      </c>
      <c r="E2120" s="60" t="str">
        <f>CONCATENATE(Table2[[#This Row],[Original submission point Part 1]],".",Table2[[#This Row],[Original submission point Part 2]])</f>
        <v>185.99</v>
      </c>
      <c r="F2120" s="39">
        <v>185</v>
      </c>
      <c r="G2120" s="39">
        <v>99</v>
      </c>
      <c r="H2120" s="29" t="s">
        <v>3676</v>
      </c>
      <c r="I2120" s="102" t="s">
        <v>3649</v>
      </c>
      <c r="J2120" s="29" t="s">
        <v>3677</v>
      </c>
      <c r="K2120" s="42" t="s">
        <v>24</v>
      </c>
      <c r="L2120" s="37" t="s">
        <v>3678</v>
      </c>
    </row>
    <row r="2121" spans="1:12" ht="43.2" x14ac:dyDescent="0.3">
      <c r="A2121" s="79">
        <v>269</v>
      </c>
      <c r="B2121" s="60" t="s">
        <v>4206</v>
      </c>
      <c r="C2121" s="60" t="s">
        <v>6736</v>
      </c>
      <c r="D2121" s="29" t="s">
        <v>2593</v>
      </c>
      <c r="E2121" s="60" t="str">
        <f>CONCATENATE(Table2[[#This Row],[Original submission point Part 1]],".",Table2[[#This Row],[Original submission point Part 2]])</f>
        <v>185.100</v>
      </c>
      <c r="F2121" s="29">
        <v>185</v>
      </c>
      <c r="G2121" s="29">
        <v>100</v>
      </c>
      <c r="H2121" s="29" t="s">
        <v>3679</v>
      </c>
      <c r="I2121" s="99" t="s">
        <v>3649</v>
      </c>
      <c r="J2121" s="29" t="s">
        <v>3680</v>
      </c>
      <c r="K2121" s="30" t="s">
        <v>24</v>
      </c>
      <c r="L2121" s="29" t="s">
        <v>3651</v>
      </c>
    </row>
    <row r="2122" spans="1:12" ht="28.8" x14ac:dyDescent="0.3">
      <c r="A2122" s="79">
        <v>269</v>
      </c>
      <c r="B2122" s="60" t="s">
        <v>4206</v>
      </c>
      <c r="C2122" s="60" t="s">
        <v>6737</v>
      </c>
      <c r="D2122" s="29" t="s">
        <v>2593</v>
      </c>
      <c r="E2122" s="60" t="str">
        <f>CONCATENATE(Table2[[#This Row],[Original submission point Part 1]],".",Table2[[#This Row],[Original submission point Part 2]])</f>
        <v>185.103</v>
      </c>
      <c r="F2122" s="29">
        <v>185</v>
      </c>
      <c r="G2122" s="29">
        <v>103</v>
      </c>
      <c r="H2122" s="29" t="s">
        <v>3681</v>
      </c>
      <c r="I2122" s="99" t="s">
        <v>3649</v>
      </c>
      <c r="J2122" s="29" t="s">
        <v>3667</v>
      </c>
      <c r="K2122" s="30" t="s">
        <v>24</v>
      </c>
      <c r="L2122" s="29" t="s">
        <v>3651</v>
      </c>
    </row>
    <row r="2123" spans="1:12" ht="72" x14ac:dyDescent="0.3">
      <c r="A2123" s="79">
        <v>269</v>
      </c>
      <c r="B2123" s="60" t="s">
        <v>4206</v>
      </c>
      <c r="C2123" s="60" t="s">
        <v>6738</v>
      </c>
      <c r="D2123" s="29" t="s">
        <v>2338</v>
      </c>
      <c r="E2123" s="60" t="str">
        <f>CONCATENATE(Table2[[#This Row],[Original submission point Part 1]],".",Table2[[#This Row],[Original submission point Part 2]])</f>
        <v>4.3</v>
      </c>
      <c r="F2123" s="79">
        <v>4</v>
      </c>
      <c r="G2123" s="79">
        <v>3</v>
      </c>
      <c r="H2123" s="29" t="s">
        <v>3638</v>
      </c>
      <c r="I2123" s="99" t="s">
        <v>713</v>
      </c>
      <c r="J2123" s="29" t="s">
        <v>3639</v>
      </c>
      <c r="K2123" s="30" t="s">
        <v>28</v>
      </c>
      <c r="L2123" s="29" t="s">
        <v>3640</v>
      </c>
    </row>
    <row r="2124" spans="1:12" ht="201.6" x14ac:dyDescent="0.3">
      <c r="A2124" s="79">
        <v>269</v>
      </c>
      <c r="B2124" s="60" t="s">
        <v>4206</v>
      </c>
      <c r="C2124" s="60" t="s">
        <v>6739</v>
      </c>
      <c r="D2124" s="29" t="s">
        <v>2593</v>
      </c>
      <c r="E2124" s="60" t="str">
        <f>CONCATENATE(Table2[[#This Row],[Original submission point Part 1]],".",Table2[[#This Row],[Original submission point Part 2]])</f>
        <v>185.105</v>
      </c>
      <c r="F2124" s="29">
        <v>185</v>
      </c>
      <c r="G2124" s="29">
        <v>105</v>
      </c>
      <c r="H2124" s="29" t="s">
        <v>3682</v>
      </c>
      <c r="I2124" s="99" t="s">
        <v>3649</v>
      </c>
      <c r="J2124" s="29" t="s">
        <v>3683</v>
      </c>
      <c r="K2124" s="30" t="s">
        <v>24</v>
      </c>
      <c r="L2124" s="29" t="s">
        <v>3651</v>
      </c>
    </row>
    <row r="2125" spans="1:12" ht="28.8" x14ac:dyDescent="0.3">
      <c r="A2125" s="79">
        <v>269</v>
      </c>
      <c r="B2125" s="60" t="s">
        <v>4206</v>
      </c>
      <c r="C2125" s="60" t="s">
        <v>6740</v>
      </c>
      <c r="D2125" s="29" t="s">
        <v>2290</v>
      </c>
      <c r="E2125" s="60" t="str">
        <f>CONCATENATE(Table2[[#This Row],[Original submission point Part 1]],".",Table2[[#This Row],[Original submission point Part 2]])</f>
        <v>240.6</v>
      </c>
      <c r="F2125" s="39">
        <v>240</v>
      </c>
      <c r="G2125" s="39">
        <v>6</v>
      </c>
      <c r="H2125" s="29" t="s">
        <v>3684</v>
      </c>
      <c r="I2125" s="99" t="s">
        <v>713</v>
      </c>
      <c r="J2125" s="29" t="s">
        <v>3685</v>
      </c>
      <c r="K2125" s="30" t="s">
        <v>28</v>
      </c>
      <c r="L2125" s="29" t="s">
        <v>1472</v>
      </c>
    </row>
    <row r="2126" spans="1:12" ht="28.8" x14ac:dyDescent="0.3">
      <c r="A2126" s="79">
        <v>269</v>
      </c>
      <c r="B2126" s="60" t="s">
        <v>4206</v>
      </c>
      <c r="C2126" s="60" t="s">
        <v>6741</v>
      </c>
      <c r="D2126" s="29" t="s">
        <v>2338</v>
      </c>
      <c r="E2126" s="60" t="str">
        <f>CONCATENATE(Table2[[#This Row],[Original submission point Part 1]],".",Table2[[#This Row],[Original submission point Part 2]])</f>
        <v>4.4</v>
      </c>
      <c r="F2126" s="79">
        <v>4</v>
      </c>
      <c r="G2126" s="79">
        <v>4</v>
      </c>
      <c r="H2126" s="29" t="s">
        <v>3638</v>
      </c>
      <c r="I2126" s="99" t="s">
        <v>713</v>
      </c>
      <c r="J2126" s="29" t="s">
        <v>3639</v>
      </c>
      <c r="K2126" s="30" t="s">
        <v>28</v>
      </c>
      <c r="L2126" s="29" t="s">
        <v>3640</v>
      </c>
    </row>
    <row r="2127" spans="1:12" ht="28.8" x14ac:dyDescent="0.3">
      <c r="A2127" s="79">
        <v>269</v>
      </c>
      <c r="B2127" s="60" t="s">
        <v>4206</v>
      </c>
      <c r="C2127" s="60" t="s">
        <v>6742</v>
      </c>
      <c r="D2127" s="29" t="s">
        <v>2338</v>
      </c>
      <c r="E2127" s="60" t="str">
        <f>CONCATENATE(Table2[[#This Row],[Original submission point Part 1]],".",Table2[[#This Row],[Original submission point Part 2]])</f>
        <v>4.5</v>
      </c>
      <c r="F2127" s="79">
        <v>4</v>
      </c>
      <c r="G2127" s="79">
        <v>5</v>
      </c>
      <c r="H2127" s="29" t="s">
        <v>3638</v>
      </c>
      <c r="I2127" s="99" t="s">
        <v>713</v>
      </c>
      <c r="J2127" s="29" t="s">
        <v>3639</v>
      </c>
      <c r="K2127" s="30" t="s">
        <v>28</v>
      </c>
      <c r="L2127" s="29" t="s">
        <v>3640</v>
      </c>
    </row>
    <row r="2128" spans="1:12" ht="28.8" x14ac:dyDescent="0.3">
      <c r="A2128" s="79">
        <v>269</v>
      </c>
      <c r="B2128" s="60" t="s">
        <v>4206</v>
      </c>
      <c r="C2128" s="60" t="s">
        <v>6743</v>
      </c>
      <c r="D2128" s="29" t="s">
        <v>2338</v>
      </c>
      <c r="E2128" s="60" t="str">
        <f>CONCATENATE(Table2[[#This Row],[Original submission point Part 1]],".",Table2[[#This Row],[Original submission point Part 2]])</f>
        <v>4.6</v>
      </c>
      <c r="F2128" s="79">
        <v>4</v>
      </c>
      <c r="G2128" s="79">
        <v>6</v>
      </c>
      <c r="H2128" s="29" t="s">
        <v>3638</v>
      </c>
      <c r="I2128" s="99" t="s">
        <v>713</v>
      </c>
      <c r="J2128" s="29" t="s">
        <v>3639</v>
      </c>
      <c r="K2128" s="30" t="s">
        <v>28</v>
      </c>
      <c r="L2128" s="29" t="s">
        <v>3640</v>
      </c>
    </row>
    <row r="2129" spans="1:12" ht="28.8" x14ac:dyDescent="0.3">
      <c r="A2129" s="79">
        <v>269</v>
      </c>
      <c r="B2129" s="60" t="s">
        <v>4206</v>
      </c>
      <c r="C2129" s="60" t="s">
        <v>6744</v>
      </c>
      <c r="D2129" s="29" t="s">
        <v>3641</v>
      </c>
      <c r="E2129" s="60" t="str">
        <f>CONCATENATE(Table2[[#This Row],[Original submission point Part 1]],".",Table2[[#This Row],[Original submission point Part 2]])</f>
        <v>29.1</v>
      </c>
      <c r="F2129" s="79">
        <v>29</v>
      </c>
      <c r="G2129" s="79">
        <v>1</v>
      </c>
      <c r="H2129" s="29" t="s">
        <v>3638</v>
      </c>
      <c r="I2129" s="99" t="s">
        <v>713</v>
      </c>
      <c r="J2129" s="29" t="s">
        <v>3639</v>
      </c>
      <c r="K2129" s="30" t="s">
        <v>28</v>
      </c>
      <c r="L2129" s="29" t="s">
        <v>3640</v>
      </c>
    </row>
    <row r="2130" spans="1:12" ht="403.2" x14ac:dyDescent="0.3">
      <c r="A2130" s="79">
        <v>269</v>
      </c>
      <c r="B2130" s="60" t="s">
        <v>4206</v>
      </c>
      <c r="C2130" s="60" t="s">
        <v>6745</v>
      </c>
      <c r="D2130" s="29" t="s">
        <v>3641</v>
      </c>
      <c r="E2130" s="60" t="str">
        <f>CONCATENATE(Table2[[#This Row],[Original submission point Part 1]],".",Table2[[#This Row],[Original submission point Part 2]])</f>
        <v>29.2</v>
      </c>
      <c r="F2130" s="79">
        <v>29</v>
      </c>
      <c r="G2130" s="79">
        <v>2</v>
      </c>
      <c r="H2130" s="29" t="s">
        <v>3638</v>
      </c>
      <c r="I2130" s="99" t="s">
        <v>713</v>
      </c>
      <c r="J2130" s="29" t="s">
        <v>3639</v>
      </c>
      <c r="K2130" s="30" t="s">
        <v>28</v>
      </c>
      <c r="L2130" s="29" t="s">
        <v>3640</v>
      </c>
    </row>
    <row r="2131" spans="1:12" ht="28.8" x14ac:dyDescent="0.3">
      <c r="A2131" s="79">
        <v>269</v>
      </c>
      <c r="B2131" s="60" t="s">
        <v>4206</v>
      </c>
      <c r="C2131" s="60" t="s">
        <v>6746</v>
      </c>
      <c r="D2131" s="60" t="s">
        <v>3642</v>
      </c>
      <c r="E2131" s="60" t="str">
        <f>CONCATENATE(Table2[[#This Row],[Original submission point Part 1]],".",Table2[[#This Row],[Original submission point Part 2]])</f>
        <v>35.1</v>
      </c>
      <c r="F2131" s="79">
        <v>35</v>
      </c>
      <c r="G2131" s="79">
        <v>1</v>
      </c>
      <c r="H2131" s="29" t="s">
        <v>3643</v>
      </c>
      <c r="I2131" s="99" t="s">
        <v>713</v>
      </c>
      <c r="J2131" s="29" t="s">
        <v>3644</v>
      </c>
      <c r="K2131" s="30" t="s">
        <v>28</v>
      </c>
      <c r="L2131" s="29" t="s">
        <v>1472</v>
      </c>
    </row>
    <row r="2132" spans="1:12" ht="28.8" x14ac:dyDescent="0.3">
      <c r="A2132" s="79">
        <v>27</v>
      </c>
      <c r="B2132" s="60" t="s">
        <v>4414</v>
      </c>
      <c r="C2132" s="60" t="s">
        <v>6747</v>
      </c>
      <c r="D2132" s="60" t="s">
        <v>51</v>
      </c>
      <c r="E2132" s="60" t="str">
        <f>CONCATENATE(Table2[[#This Row],[Original submission point Part 1]],".",Table2[[#This Row],[Original submission point Part 2]])</f>
        <v>174.63</v>
      </c>
      <c r="F2132" s="60">
        <v>174</v>
      </c>
      <c r="G2132" s="60">
        <v>63</v>
      </c>
      <c r="H2132" s="29" t="s">
        <v>55</v>
      </c>
      <c r="I2132" s="99" t="s">
        <v>16</v>
      </c>
      <c r="J2132" s="29" t="s">
        <v>56</v>
      </c>
      <c r="K2132" s="30" t="s">
        <v>18</v>
      </c>
      <c r="L2132" s="29" t="s">
        <v>57</v>
      </c>
    </row>
    <row r="2133" spans="1:12" ht="43.2" x14ac:dyDescent="0.3">
      <c r="A2133" s="79">
        <v>27</v>
      </c>
      <c r="B2133" s="60" t="s">
        <v>4414</v>
      </c>
      <c r="C2133" s="60" t="s">
        <v>6748</v>
      </c>
      <c r="D2133" s="60" t="s">
        <v>51</v>
      </c>
      <c r="E2133" s="60" t="str">
        <f>CONCATENATE(Table2[[#This Row],[Original submission point Part 1]],".",Table2[[#This Row],[Original submission point Part 2]])</f>
        <v>174.64</v>
      </c>
      <c r="F2133" s="60">
        <v>174</v>
      </c>
      <c r="G2133" s="60">
        <v>64</v>
      </c>
      <c r="H2133" s="29" t="s">
        <v>55</v>
      </c>
      <c r="I2133" s="99" t="s">
        <v>16</v>
      </c>
      <c r="J2133" s="29" t="s">
        <v>236</v>
      </c>
      <c r="K2133" s="30" t="s">
        <v>28</v>
      </c>
      <c r="L2133" s="29" t="s">
        <v>59</v>
      </c>
    </row>
    <row r="2134" spans="1:12" ht="43.2" x14ac:dyDescent="0.3">
      <c r="A2134" s="79">
        <v>27</v>
      </c>
      <c r="B2134" s="60" t="s">
        <v>4414</v>
      </c>
      <c r="C2134" s="60" t="s">
        <v>6749</v>
      </c>
      <c r="D2134" s="60" t="s">
        <v>60</v>
      </c>
      <c r="E2134" s="60" t="str">
        <f>CONCATENATE(Table2[[#This Row],[Original submission point Part 1]],".",Table2[[#This Row],[Original submission point Part 2]])</f>
        <v>183.103</v>
      </c>
      <c r="F2134" s="60">
        <v>183</v>
      </c>
      <c r="G2134" s="60">
        <v>103</v>
      </c>
      <c r="H2134" s="29" t="s">
        <v>61</v>
      </c>
      <c r="I2134" s="99" t="s">
        <v>16</v>
      </c>
      <c r="J2134" s="29" t="s">
        <v>237</v>
      </c>
      <c r="K2134" s="30" t="s">
        <v>28</v>
      </c>
      <c r="L2134" s="29" t="s">
        <v>238</v>
      </c>
    </row>
    <row r="2135" spans="1:12" ht="43.2" x14ac:dyDescent="0.3">
      <c r="A2135" s="79">
        <v>27</v>
      </c>
      <c r="B2135" s="60" t="s">
        <v>4414</v>
      </c>
      <c r="C2135" s="60" t="s">
        <v>6750</v>
      </c>
      <c r="D2135" s="60" t="s">
        <v>60</v>
      </c>
      <c r="E2135" s="60" t="str">
        <f>CONCATENATE(Table2[[#This Row],[Original submission point Part 1]],".",Table2[[#This Row],[Original submission point Part 2]])</f>
        <v>183.166</v>
      </c>
      <c r="F2135" s="60">
        <v>183</v>
      </c>
      <c r="G2135" s="60">
        <v>166</v>
      </c>
      <c r="H2135" s="29" t="s">
        <v>64</v>
      </c>
      <c r="I2135" s="99" t="s">
        <v>22</v>
      </c>
      <c r="J2135" s="29" t="s">
        <v>49</v>
      </c>
      <c r="K2135" s="30" t="s">
        <v>24</v>
      </c>
      <c r="L2135" s="29" t="s">
        <v>65</v>
      </c>
    </row>
    <row r="2136" spans="1:12" ht="43.2" x14ac:dyDescent="0.3">
      <c r="A2136" s="79">
        <v>27</v>
      </c>
      <c r="B2136" s="60" t="s">
        <v>4414</v>
      </c>
      <c r="C2136" s="60" t="s">
        <v>6751</v>
      </c>
      <c r="D2136" s="60" t="s">
        <v>66</v>
      </c>
      <c r="E2136" s="60" t="str">
        <f>CONCATENATE(Table2[[#This Row],[Original submission point Part 1]],".",Table2[[#This Row],[Original submission point Part 2]])</f>
        <v>208.31</v>
      </c>
      <c r="F2136" s="60">
        <v>208</v>
      </c>
      <c r="G2136" s="60">
        <v>31</v>
      </c>
      <c r="H2136" s="29" t="s">
        <v>67</v>
      </c>
      <c r="I2136" s="99" t="s">
        <v>22</v>
      </c>
      <c r="J2136" s="29" t="s">
        <v>68</v>
      </c>
      <c r="K2136" s="30" t="s">
        <v>69</v>
      </c>
      <c r="L2136" s="29" t="s">
        <v>70</v>
      </c>
    </row>
    <row r="2137" spans="1:12" ht="43.2" x14ac:dyDescent="0.3">
      <c r="A2137" s="79">
        <v>27</v>
      </c>
      <c r="B2137" s="60" t="s">
        <v>4414</v>
      </c>
      <c r="C2137" s="60" t="s">
        <v>6752</v>
      </c>
      <c r="D2137" s="60" t="s">
        <v>75</v>
      </c>
      <c r="E2137" s="60" t="str">
        <f>CONCATENATE(Table2[[#This Row],[Original submission point Part 1]],".",Table2[[#This Row],[Original submission point Part 2]])</f>
        <v>209.31</v>
      </c>
      <c r="F2137" s="60">
        <v>209</v>
      </c>
      <c r="G2137" s="60">
        <v>31</v>
      </c>
      <c r="H2137" s="29" t="s">
        <v>67</v>
      </c>
      <c r="I2137" s="99" t="s">
        <v>22</v>
      </c>
      <c r="J2137" s="29" t="s">
        <v>68</v>
      </c>
      <c r="K2137" s="30" t="s">
        <v>69</v>
      </c>
      <c r="L2137" s="29" t="s">
        <v>70</v>
      </c>
    </row>
    <row r="2138" spans="1:12" ht="57.6" x14ac:dyDescent="0.3">
      <c r="A2138" s="79">
        <v>27</v>
      </c>
      <c r="B2138" s="60" t="s">
        <v>4414</v>
      </c>
      <c r="C2138" s="60" t="s">
        <v>6753</v>
      </c>
      <c r="D2138" s="60" t="s">
        <v>77</v>
      </c>
      <c r="E2138" s="60" t="str">
        <f>CONCATENATE(Table2[[#This Row],[Original submission point Part 1]],".",Table2[[#This Row],[Original submission point Part 2]])</f>
        <v>210.31</v>
      </c>
      <c r="F2138" s="60">
        <v>210</v>
      </c>
      <c r="G2138" s="60">
        <v>31</v>
      </c>
      <c r="H2138" s="29" t="s">
        <v>67</v>
      </c>
      <c r="I2138" s="99" t="s">
        <v>22</v>
      </c>
      <c r="J2138" s="29" t="s">
        <v>68</v>
      </c>
      <c r="K2138" s="30" t="s">
        <v>69</v>
      </c>
      <c r="L2138" s="29" t="s">
        <v>70</v>
      </c>
    </row>
    <row r="2139" spans="1:12" ht="57.6" x14ac:dyDescent="0.3">
      <c r="A2139" s="79">
        <v>27</v>
      </c>
      <c r="B2139" s="60" t="s">
        <v>4414</v>
      </c>
      <c r="C2139" s="60" t="s">
        <v>6754</v>
      </c>
      <c r="D2139" s="60" t="s">
        <v>79</v>
      </c>
      <c r="E2139" s="60" t="str">
        <f>CONCATENATE(Table2[[#This Row],[Original submission point Part 1]],".",Table2[[#This Row],[Original submission point Part 2]])</f>
        <v>229.55</v>
      </c>
      <c r="F2139" s="60">
        <v>229</v>
      </c>
      <c r="G2139" s="60">
        <v>55</v>
      </c>
      <c r="H2139" s="29" t="s">
        <v>80</v>
      </c>
      <c r="I2139" s="99" t="s">
        <v>16</v>
      </c>
      <c r="J2139" s="29" t="s">
        <v>81</v>
      </c>
      <c r="K2139" s="30" t="s">
        <v>18</v>
      </c>
      <c r="L2139" s="29" t="s">
        <v>163</v>
      </c>
    </row>
    <row r="2140" spans="1:12" ht="100.8" x14ac:dyDescent="0.3">
      <c r="A2140" s="79">
        <v>27</v>
      </c>
      <c r="B2140" s="60" t="s">
        <v>4414</v>
      </c>
      <c r="C2140" s="60" t="s">
        <v>6755</v>
      </c>
      <c r="D2140" s="60" t="s">
        <v>79</v>
      </c>
      <c r="E2140" s="60" t="str">
        <f>CONCATENATE(Table2[[#This Row],[Original submission point Part 1]],".",Table2[[#This Row],[Original submission point Part 2]])</f>
        <v>229.56</v>
      </c>
      <c r="F2140" s="60">
        <v>229</v>
      </c>
      <c r="G2140" s="60">
        <v>56</v>
      </c>
      <c r="H2140" s="29" t="s">
        <v>83</v>
      </c>
      <c r="I2140" s="99" t="s">
        <v>16</v>
      </c>
      <c r="J2140" s="29" t="s">
        <v>81</v>
      </c>
      <c r="K2140" s="30" t="s">
        <v>18</v>
      </c>
      <c r="L2140" s="29" t="s">
        <v>164</v>
      </c>
    </row>
    <row r="2141" spans="1:12" ht="28.8" x14ac:dyDescent="0.3">
      <c r="A2141" s="79">
        <v>27</v>
      </c>
      <c r="B2141" s="60" t="s">
        <v>4414</v>
      </c>
      <c r="C2141" s="60" t="s">
        <v>6756</v>
      </c>
      <c r="D2141" s="60" t="s">
        <v>85</v>
      </c>
      <c r="E2141" s="60" t="str">
        <f>CONCATENATE(Table2[[#This Row],[Original submission point Part 1]],".",Table2[[#This Row],[Original submission point Part 2]])</f>
        <v>245.82</v>
      </c>
      <c r="F2141" s="79">
        <v>245</v>
      </c>
      <c r="G2141" s="79">
        <v>82</v>
      </c>
      <c r="H2141" s="29" t="s">
        <v>86</v>
      </c>
      <c r="I2141" s="99" t="s">
        <v>16</v>
      </c>
      <c r="J2141" s="29" t="s">
        <v>87</v>
      </c>
      <c r="K2141" s="30" t="s">
        <v>16</v>
      </c>
      <c r="L2141" s="36" t="s">
        <v>239</v>
      </c>
    </row>
    <row r="2142" spans="1:12" ht="57.6" x14ac:dyDescent="0.3">
      <c r="A2142" s="79">
        <v>27</v>
      </c>
      <c r="B2142" s="60" t="s">
        <v>4414</v>
      </c>
      <c r="C2142" s="60" t="s">
        <v>6757</v>
      </c>
      <c r="D2142" s="60" t="s">
        <v>223</v>
      </c>
      <c r="E2142" s="60" t="str">
        <f>CONCATENATE(Table2[[#This Row],[Original submission point Part 1]],".",Table2[[#This Row],[Original submission point Part 2]])</f>
        <v>7.2</v>
      </c>
      <c r="F2142" s="60">
        <v>7</v>
      </c>
      <c r="G2142" s="60">
        <v>2</v>
      </c>
      <c r="H2142" s="29" t="s">
        <v>224</v>
      </c>
      <c r="I2142" s="99" t="s">
        <v>16</v>
      </c>
      <c r="J2142" s="29" t="s">
        <v>225</v>
      </c>
      <c r="K2142" s="30" t="s">
        <v>18</v>
      </c>
      <c r="L2142" s="29" t="s">
        <v>226</v>
      </c>
    </row>
    <row r="2143" spans="1:12" ht="72" x14ac:dyDescent="0.3">
      <c r="A2143" s="79">
        <v>27</v>
      </c>
      <c r="B2143" s="60" t="s">
        <v>4414</v>
      </c>
      <c r="C2143" s="60" t="s">
        <v>6758</v>
      </c>
      <c r="D2143" s="60" t="s">
        <v>85</v>
      </c>
      <c r="E2143" s="60" t="str">
        <f>CONCATENATE(Table2[[#This Row],[Original submission point Part 1]],".",Table2[[#This Row],[Original submission point Part 2]])</f>
        <v>245.83</v>
      </c>
      <c r="F2143" s="79">
        <v>245</v>
      </c>
      <c r="G2143" s="79">
        <v>83</v>
      </c>
      <c r="H2143" s="29" t="s">
        <v>72</v>
      </c>
      <c r="I2143" s="99" t="s">
        <v>22</v>
      </c>
      <c r="J2143" s="29" t="s">
        <v>240</v>
      </c>
      <c r="K2143" s="30" t="s">
        <v>72</v>
      </c>
      <c r="L2143" s="29" t="s">
        <v>220</v>
      </c>
    </row>
    <row r="2144" spans="1:12" ht="43.2" x14ac:dyDescent="0.3">
      <c r="A2144" s="79">
        <v>27</v>
      </c>
      <c r="B2144" s="60" t="s">
        <v>4414</v>
      </c>
      <c r="C2144" s="60" t="s">
        <v>6759</v>
      </c>
      <c r="D2144" s="60" t="s">
        <v>85</v>
      </c>
      <c r="E2144" s="60" t="str">
        <f>CONCATENATE(Table2[[#This Row],[Original submission point Part 1]],".",Table2[[#This Row],[Original submission point Part 2]])</f>
        <v>245.84</v>
      </c>
      <c r="F2144" s="79">
        <v>245</v>
      </c>
      <c r="G2144" s="79">
        <v>84</v>
      </c>
      <c r="H2144" s="29" t="s">
        <v>72</v>
      </c>
      <c r="I2144" s="99" t="s">
        <v>22</v>
      </c>
      <c r="J2144" s="29" t="s">
        <v>241</v>
      </c>
      <c r="K2144" s="30" t="s">
        <v>72</v>
      </c>
      <c r="L2144" s="29" t="s">
        <v>92</v>
      </c>
    </row>
    <row r="2145" spans="1:12" ht="43.2" x14ac:dyDescent="0.3">
      <c r="A2145" s="79">
        <v>27</v>
      </c>
      <c r="B2145" s="60" t="s">
        <v>4414</v>
      </c>
      <c r="C2145" s="60" t="s">
        <v>6760</v>
      </c>
      <c r="D2145" s="60" t="s">
        <v>85</v>
      </c>
      <c r="E2145" s="60" t="str">
        <f>CONCATENATE(Table2[[#This Row],[Original submission point Part 1]],".",Table2[[#This Row],[Original submission point Part 2]])</f>
        <v>245.85</v>
      </c>
      <c r="F2145" s="79">
        <v>245</v>
      </c>
      <c r="G2145" s="79">
        <v>85</v>
      </c>
      <c r="H2145" s="29" t="s">
        <v>242</v>
      </c>
      <c r="I2145" s="99" t="s">
        <v>22</v>
      </c>
      <c r="J2145" s="29" t="s">
        <v>243</v>
      </c>
      <c r="K2145" s="30" t="s">
        <v>22</v>
      </c>
      <c r="L2145" s="29" t="s">
        <v>94</v>
      </c>
    </row>
    <row r="2146" spans="1:12" ht="28.8" x14ac:dyDescent="0.3">
      <c r="A2146" s="79">
        <v>27</v>
      </c>
      <c r="B2146" s="60" t="s">
        <v>4414</v>
      </c>
      <c r="C2146" s="60" t="s">
        <v>6761</v>
      </c>
      <c r="D2146" s="60" t="s">
        <v>20</v>
      </c>
      <c r="E2146" s="60" t="str">
        <f>CONCATENATE(Table2[[#This Row],[Original submission point Part 1]],".",Table2[[#This Row],[Original submission point Part 2]])</f>
        <v>66.2</v>
      </c>
      <c r="F2146" s="60">
        <v>66</v>
      </c>
      <c r="G2146" s="60">
        <v>2</v>
      </c>
      <c r="H2146" s="29" t="s">
        <v>21</v>
      </c>
      <c r="I2146" s="99" t="s">
        <v>22</v>
      </c>
      <c r="J2146" s="60" t="s">
        <v>23</v>
      </c>
      <c r="K2146" s="30" t="s">
        <v>24</v>
      </c>
      <c r="L2146" s="29" t="s">
        <v>227</v>
      </c>
    </row>
    <row r="2147" spans="1:12" ht="72" x14ac:dyDescent="0.3">
      <c r="A2147" s="79">
        <v>27</v>
      </c>
      <c r="B2147" s="60" t="s">
        <v>4414</v>
      </c>
      <c r="C2147" s="60" t="s">
        <v>6762</v>
      </c>
      <c r="D2147" s="60" t="s">
        <v>20</v>
      </c>
      <c r="E2147" s="60" t="str">
        <f>CONCATENATE(Table2[[#This Row],[Original submission point Part 1]],".",Table2[[#This Row],[Original submission point Part 2]])</f>
        <v>66.30</v>
      </c>
      <c r="F2147" s="60">
        <v>66</v>
      </c>
      <c r="G2147" s="60">
        <v>30</v>
      </c>
      <c r="H2147" s="29" t="s">
        <v>26</v>
      </c>
      <c r="I2147" s="99" t="s">
        <v>16</v>
      </c>
      <c r="J2147" s="29" t="s">
        <v>228</v>
      </c>
      <c r="K2147" s="30" t="s">
        <v>28</v>
      </c>
      <c r="L2147" s="36" t="s">
        <v>229</v>
      </c>
    </row>
    <row r="2148" spans="1:12" ht="57.6" x14ac:dyDescent="0.3">
      <c r="A2148" s="79">
        <v>27</v>
      </c>
      <c r="B2148" s="60" t="s">
        <v>4414</v>
      </c>
      <c r="C2148" s="60" t="s">
        <v>6763</v>
      </c>
      <c r="D2148" s="60" t="s">
        <v>20</v>
      </c>
      <c r="E2148" s="60" t="str">
        <f>CONCATENATE(Table2[[#This Row],[Original submission point Part 1]],".",Table2[[#This Row],[Original submission point Part 2]])</f>
        <v>66.56</v>
      </c>
      <c r="F2148" s="60">
        <v>66</v>
      </c>
      <c r="G2148" s="60">
        <v>56</v>
      </c>
      <c r="H2148" s="29" t="s">
        <v>33</v>
      </c>
      <c r="I2148" s="99" t="s">
        <v>16</v>
      </c>
      <c r="J2148" s="29" t="s">
        <v>34</v>
      </c>
      <c r="K2148" s="30" t="s">
        <v>18</v>
      </c>
      <c r="L2148" s="36" t="s">
        <v>230</v>
      </c>
    </row>
    <row r="2149" spans="1:12" ht="28.8" x14ac:dyDescent="0.3">
      <c r="A2149" s="79">
        <v>27</v>
      </c>
      <c r="B2149" s="60" t="s">
        <v>4414</v>
      </c>
      <c r="C2149" s="60" t="s">
        <v>6764</v>
      </c>
      <c r="D2149" s="60" t="s">
        <v>41</v>
      </c>
      <c r="E2149" s="60" t="str">
        <f>CONCATENATE(Table2[[#This Row],[Original submission point Part 1]],".",Table2[[#This Row],[Original submission point Part 2]])</f>
        <v>143.195</v>
      </c>
      <c r="F2149" s="60">
        <v>143</v>
      </c>
      <c r="G2149" s="60">
        <v>195</v>
      </c>
      <c r="H2149" s="29" t="s">
        <v>231</v>
      </c>
      <c r="I2149" s="99" t="s">
        <v>22</v>
      </c>
      <c r="J2149" s="60" t="s">
        <v>232</v>
      </c>
      <c r="K2149" s="30" t="s">
        <v>22</v>
      </c>
      <c r="L2149" s="29" t="s">
        <v>233</v>
      </c>
    </row>
    <row r="2150" spans="1:12" ht="28.8" x14ac:dyDescent="0.3">
      <c r="A2150" s="79">
        <v>27</v>
      </c>
      <c r="B2150" s="60" t="s">
        <v>4414</v>
      </c>
      <c r="C2150" s="60" t="s">
        <v>6765</v>
      </c>
      <c r="D2150" s="60" t="s">
        <v>47</v>
      </c>
      <c r="E2150" s="60" t="str">
        <f>CONCATENATE(Table2[[#This Row],[Original submission point Part 1]],".",Table2[[#This Row],[Original submission point Part 2]])</f>
        <v>157.2</v>
      </c>
      <c r="F2150" s="60">
        <v>157</v>
      </c>
      <c r="G2150" s="60">
        <v>2</v>
      </c>
      <c r="H2150" s="29" t="s">
        <v>48</v>
      </c>
      <c r="I2150" s="99" t="s">
        <v>16</v>
      </c>
      <c r="J2150" s="29" t="s">
        <v>49</v>
      </c>
      <c r="K2150" s="30" t="s">
        <v>18</v>
      </c>
      <c r="L2150" s="29" t="s">
        <v>50</v>
      </c>
    </row>
    <row r="2151" spans="1:12" ht="28.8" x14ac:dyDescent="0.3">
      <c r="A2151" s="79">
        <v>27</v>
      </c>
      <c r="B2151" s="60" t="s">
        <v>4414</v>
      </c>
      <c r="C2151" s="60" t="s">
        <v>6766</v>
      </c>
      <c r="D2151" s="60" t="s">
        <v>51</v>
      </c>
      <c r="E2151" s="60" t="str">
        <f>CONCATENATE(Table2[[#This Row],[Original submission point Part 1]],".",Table2[[#This Row],[Original submission point Part 2]])</f>
        <v>174.14</v>
      </c>
      <c r="F2151" s="60">
        <v>174</v>
      </c>
      <c r="G2151" s="60">
        <v>14</v>
      </c>
      <c r="H2151" s="29" t="s">
        <v>234</v>
      </c>
      <c r="I2151" s="99" t="s">
        <v>16</v>
      </c>
      <c r="J2151" s="29" t="s">
        <v>171</v>
      </c>
      <c r="K2151" s="30" t="s">
        <v>18</v>
      </c>
      <c r="L2151" s="29" t="s">
        <v>172</v>
      </c>
    </row>
    <row r="2152" spans="1:12" ht="28.8" x14ac:dyDescent="0.3">
      <c r="A2152" s="79">
        <v>27</v>
      </c>
      <c r="B2152" s="60" t="s">
        <v>4414</v>
      </c>
      <c r="C2152" s="60" t="s">
        <v>6767</v>
      </c>
      <c r="D2152" s="60" t="s">
        <v>51</v>
      </c>
      <c r="E2152" s="60" t="str">
        <f>CONCATENATE(Table2[[#This Row],[Original submission point Part 1]],".",Table2[[#This Row],[Original submission point Part 2]])</f>
        <v>174.60</v>
      </c>
      <c r="F2152" s="60">
        <v>174</v>
      </c>
      <c r="G2152" s="60">
        <v>60</v>
      </c>
      <c r="H2152" s="29" t="s">
        <v>173</v>
      </c>
      <c r="I2152" s="99" t="s">
        <v>16</v>
      </c>
      <c r="J2152" s="29" t="s">
        <v>235</v>
      </c>
      <c r="K2152" s="30" t="s">
        <v>18</v>
      </c>
      <c r="L2152" s="29" t="s">
        <v>175</v>
      </c>
    </row>
    <row r="2153" spans="1:12" ht="288" x14ac:dyDescent="0.3">
      <c r="A2153" s="79">
        <v>27</v>
      </c>
      <c r="B2153" s="60" t="s">
        <v>4414</v>
      </c>
      <c r="C2153" s="60" t="s">
        <v>6768</v>
      </c>
      <c r="D2153" s="29" t="s">
        <v>51</v>
      </c>
      <c r="E2153" s="60" t="str">
        <f>CONCATENATE(Table2[[#This Row],[Original submission point Part 1]],".",Table2[[#This Row],[Original submission point Part 2]])</f>
        <v>174.62</v>
      </c>
      <c r="F2153" s="60">
        <v>174</v>
      </c>
      <c r="G2153" s="60">
        <v>62</v>
      </c>
      <c r="H2153" s="29" t="s">
        <v>52</v>
      </c>
      <c r="I2153" s="99" t="s">
        <v>16</v>
      </c>
      <c r="J2153" s="29" t="s">
        <v>53</v>
      </c>
      <c r="K2153" s="30" t="s">
        <v>18</v>
      </c>
      <c r="L2153" s="29" t="s">
        <v>54</v>
      </c>
    </row>
    <row r="2154" spans="1:12" ht="172.8" x14ac:dyDescent="0.3">
      <c r="A2154" s="79">
        <v>270</v>
      </c>
      <c r="B2154" s="60" t="s">
        <v>4159</v>
      </c>
      <c r="C2154" s="60" t="s">
        <v>6769</v>
      </c>
      <c r="D2154" s="29" t="s">
        <v>815</v>
      </c>
      <c r="E2154" s="60" t="str">
        <f>CONCATENATE(Table2[[#This Row],[Original submission point Part 1]],".",Table2[[#This Row],[Original submission point Part 2]])</f>
        <v>60.60</v>
      </c>
      <c r="F2154" s="79">
        <v>60</v>
      </c>
      <c r="G2154" s="79">
        <v>60</v>
      </c>
      <c r="H2154" s="29" t="s">
        <v>3686</v>
      </c>
      <c r="I2154" s="99" t="s">
        <v>16</v>
      </c>
      <c r="J2154" s="29" t="s">
        <v>3687</v>
      </c>
      <c r="K2154" s="30" t="s">
        <v>18</v>
      </c>
      <c r="L2154" s="29" t="s">
        <v>3688</v>
      </c>
    </row>
    <row r="2155" spans="1:12" ht="43.2" x14ac:dyDescent="0.3">
      <c r="A2155" s="80">
        <v>271</v>
      </c>
      <c r="B2155" s="60" t="s">
        <v>3961</v>
      </c>
      <c r="C2155" s="60" t="s">
        <v>6770</v>
      </c>
      <c r="D2155" s="60" t="s">
        <v>3689</v>
      </c>
      <c r="E2155" s="60" t="str">
        <f>CONCATENATE(Table2[[#This Row],[Original submission point Part 1]],".",Table2[[#This Row],[Original submission point Part 2]])</f>
        <v>190.1</v>
      </c>
      <c r="F2155" s="80">
        <v>190</v>
      </c>
      <c r="G2155" s="80">
        <v>1</v>
      </c>
      <c r="H2155" s="57" t="s">
        <v>3690</v>
      </c>
      <c r="I2155" s="100" t="s">
        <v>16</v>
      </c>
      <c r="J2155" s="60" t="s">
        <v>3691</v>
      </c>
      <c r="K2155" s="82" t="s">
        <v>28</v>
      </c>
      <c r="L2155" s="57" t="s">
        <v>1515</v>
      </c>
    </row>
    <row r="2156" spans="1:12" ht="57.6" x14ac:dyDescent="0.3">
      <c r="A2156" s="80">
        <v>271</v>
      </c>
      <c r="B2156" s="60" t="s">
        <v>3961</v>
      </c>
      <c r="C2156" s="60" t="s">
        <v>6771</v>
      </c>
      <c r="D2156" s="60" t="s">
        <v>3689</v>
      </c>
      <c r="E2156" s="60" t="str">
        <f>CONCATENATE(Table2[[#This Row],[Original submission point Part 1]],".",Table2[[#This Row],[Original submission point Part 2]])</f>
        <v>190.2</v>
      </c>
      <c r="F2156" s="80">
        <v>190</v>
      </c>
      <c r="G2156" s="80">
        <v>2</v>
      </c>
      <c r="H2156" s="60" t="s">
        <v>4556</v>
      </c>
      <c r="I2156" s="100" t="s">
        <v>16</v>
      </c>
      <c r="J2156" s="60" t="s">
        <v>3692</v>
      </c>
      <c r="K2156" s="82" t="s">
        <v>28</v>
      </c>
      <c r="L2156" s="57" t="s">
        <v>1515</v>
      </c>
    </row>
    <row r="2157" spans="1:12" ht="43.2" x14ac:dyDescent="0.3">
      <c r="A2157" s="80">
        <v>271</v>
      </c>
      <c r="B2157" s="60" t="s">
        <v>3961</v>
      </c>
      <c r="C2157" s="60" t="s">
        <v>6772</v>
      </c>
      <c r="D2157" s="60" t="s">
        <v>3689</v>
      </c>
      <c r="E2157" s="60" t="str">
        <f>CONCATENATE(Table2[[#This Row],[Original submission point Part 1]],".",Table2[[#This Row],[Original submission point Part 2]])</f>
        <v>190.3</v>
      </c>
      <c r="F2157" s="80">
        <v>190</v>
      </c>
      <c r="G2157" s="80">
        <v>3</v>
      </c>
      <c r="H2157" s="57" t="s">
        <v>4557</v>
      </c>
      <c r="I2157" s="100" t="s">
        <v>272</v>
      </c>
      <c r="J2157" s="57" t="s">
        <v>3692</v>
      </c>
      <c r="K2157" s="82" t="s">
        <v>28</v>
      </c>
      <c r="L2157" s="57" t="s">
        <v>1515</v>
      </c>
    </row>
    <row r="2158" spans="1:12" ht="43.2" x14ac:dyDescent="0.3">
      <c r="A2158" s="80">
        <v>272</v>
      </c>
      <c r="B2158" s="60" t="s">
        <v>4058</v>
      </c>
      <c r="C2158" s="60" t="s">
        <v>6773</v>
      </c>
      <c r="D2158" s="57" t="s">
        <v>3693</v>
      </c>
      <c r="E2158" s="60" t="str">
        <f>CONCATENATE(Table2[[#This Row],[Original submission point Part 1]],".",Table2[[#This Row],[Original submission point Part 2]])</f>
        <v>203.1</v>
      </c>
      <c r="F2158" s="80">
        <v>203</v>
      </c>
      <c r="G2158" s="80">
        <v>1</v>
      </c>
      <c r="H2158" s="57" t="s">
        <v>3694</v>
      </c>
      <c r="I2158" s="99" t="s">
        <v>16</v>
      </c>
      <c r="J2158" s="57" t="s">
        <v>3695</v>
      </c>
      <c r="K2158" s="30" t="s">
        <v>18</v>
      </c>
      <c r="L2158" s="57" t="s">
        <v>3696</v>
      </c>
    </row>
    <row r="2159" spans="1:12" ht="43.2" x14ac:dyDescent="0.3">
      <c r="A2159" s="80">
        <v>272</v>
      </c>
      <c r="B2159" s="60" t="s">
        <v>4058</v>
      </c>
      <c r="C2159" s="60" t="s">
        <v>6774</v>
      </c>
      <c r="D2159" s="57" t="s">
        <v>3693</v>
      </c>
      <c r="E2159" s="60" t="str">
        <f>CONCATENATE(Table2[[#This Row],[Original submission point Part 1]],".",Table2[[#This Row],[Original submission point Part 2]])</f>
        <v>203.2</v>
      </c>
      <c r="F2159" s="80">
        <v>203</v>
      </c>
      <c r="G2159" s="80">
        <v>2</v>
      </c>
      <c r="H2159" s="57" t="s">
        <v>3694</v>
      </c>
      <c r="I2159" s="99" t="s">
        <v>16</v>
      </c>
      <c r="J2159" s="57" t="s">
        <v>3695</v>
      </c>
      <c r="K2159" s="30" t="s">
        <v>18</v>
      </c>
      <c r="L2159" s="57" t="s">
        <v>3696</v>
      </c>
    </row>
    <row r="2160" spans="1:12" ht="43.2" x14ac:dyDescent="0.3">
      <c r="A2160" s="80">
        <v>272</v>
      </c>
      <c r="B2160" s="60" t="s">
        <v>4058</v>
      </c>
      <c r="C2160" s="60" t="s">
        <v>6775</v>
      </c>
      <c r="D2160" s="57" t="s">
        <v>3697</v>
      </c>
      <c r="E2160" s="60" t="str">
        <f>CONCATENATE(Table2[[#This Row],[Original submission point Part 1]],".",Table2[[#This Row],[Original submission point Part 2]])</f>
        <v>211.1</v>
      </c>
      <c r="F2160" s="80">
        <v>211</v>
      </c>
      <c r="G2160" s="80">
        <v>1</v>
      </c>
      <c r="H2160" s="57" t="s">
        <v>3694</v>
      </c>
      <c r="I2160" s="99" t="s">
        <v>16</v>
      </c>
      <c r="J2160" s="57" t="s">
        <v>3695</v>
      </c>
      <c r="K2160" s="30" t="s">
        <v>18</v>
      </c>
      <c r="L2160" s="57" t="s">
        <v>3696</v>
      </c>
    </row>
    <row r="2161" spans="1:12" ht="43.2" x14ac:dyDescent="0.3">
      <c r="A2161" s="80">
        <v>272</v>
      </c>
      <c r="B2161" s="60" t="s">
        <v>4058</v>
      </c>
      <c r="C2161" s="60" t="s">
        <v>6776</v>
      </c>
      <c r="D2161" s="57" t="s">
        <v>3697</v>
      </c>
      <c r="E2161" s="60" t="str">
        <f>CONCATENATE(Table2[[#This Row],[Original submission point Part 1]],".",Table2[[#This Row],[Original submission point Part 2]])</f>
        <v>211.2</v>
      </c>
      <c r="F2161" s="80">
        <v>211</v>
      </c>
      <c r="G2161" s="80">
        <v>2</v>
      </c>
      <c r="H2161" s="57" t="s">
        <v>3694</v>
      </c>
      <c r="I2161" s="99" t="s">
        <v>16</v>
      </c>
      <c r="J2161" s="57" t="s">
        <v>3695</v>
      </c>
      <c r="K2161" s="30" t="s">
        <v>18</v>
      </c>
      <c r="L2161" s="57" t="s">
        <v>3696</v>
      </c>
    </row>
    <row r="2162" spans="1:12" ht="43.2" x14ac:dyDescent="0.3">
      <c r="A2162" s="80">
        <v>272</v>
      </c>
      <c r="B2162" s="60" t="s">
        <v>4058</v>
      </c>
      <c r="C2162" s="60" t="s">
        <v>6777</v>
      </c>
      <c r="D2162" s="57" t="s">
        <v>3697</v>
      </c>
      <c r="E2162" s="60" t="str">
        <f>CONCATENATE(Table2[[#This Row],[Original submission point Part 1]],".",Table2[[#This Row],[Original submission point Part 2]])</f>
        <v>211.3</v>
      </c>
      <c r="F2162" s="80">
        <v>211</v>
      </c>
      <c r="G2162" s="80">
        <v>3</v>
      </c>
      <c r="H2162" s="57" t="s">
        <v>3694</v>
      </c>
      <c r="I2162" s="98" t="s">
        <v>16</v>
      </c>
      <c r="J2162" s="57" t="s">
        <v>3695</v>
      </c>
      <c r="K2162" s="34" t="s">
        <v>18</v>
      </c>
      <c r="L2162" s="57" t="s">
        <v>3696</v>
      </c>
    </row>
    <row r="2163" spans="1:12" ht="43.2" x14ac:dyDescent="0.3">
      <c r="A2163" s="80">
        <v>272</v>
      </c>
      <c r="B2163" s="60" t="s">
        <v>4058</v>
      </c>
      <c r="C2163" s="60" t="s">
        <v>6778</v>
      </c>
      <c r="D2163" s="57" t="s">
        <v>323</v>
      </c>
      <c r="E2163" s="60" t="str">
        <f>CONCATENATE(Table2[[#This Row],[Original submission point Part 1]],".",Table2[[#This Row],[Original submission point Part 2]])</f>
        <v>216.1</v>
      </c>
      <c r="F2163" s="80">
        <v>216</v>
      </c>
      <c r="G2163" s="80">
        <v>1</v>
      </c>
      <c r="H2163" s="57" t="s">
        <v>3694</v>
      </c>
      <c r="I2163" s="99" t="s">
        <v>16</v>
      </c>
      <c r="J2163" s="57" t="s">
        <v>3695</v>
      </c>
      <c r="K2163" s="30" t="s">
        <v>18</v>
      </c>
      <c r="L2163" s="57" t="s">
        <v>3696</v>
      </c>
    </row>
    <row r="2164" spans="1:12" ht="43.2" x14ac:dyDescent="0.3">
      <c r="A2164" s="80">
        <v>272</v>
      </c>
      <c r="B2164" s="60" t="s">
        <v>4058</v>
      </c>
      <c r="C2164" s="60" t="s">
        <v>6779</v>
      </c>
      <c r="D2164" s="57" t="s">
        <v>323</v>
      </c>
      <c r="E2164" s="60" t="str">
        <f>CONCATENATE(Table2[[#This Row],[Original submission point Part 1]],".",Table2[[#This Row],[Original submission point Part 2]])</f>
        <v>216.2</v>
      </c>
      <c r="F2164" s="80">
        <v>216</v>
      </c>
      <c r="G2164" s="80">
        <v>2</v>
      </c>
      <c r="H2164" s="57" t="s">
        <v>3694</v>
      </c>
      <c r="I2164" s="99" t="s">
        <v>16</v>
      </c>
      <c r="J2164" s="57" t="s">
        <v>3695</v>
      </c>
      <c r="K2164" s="30" t="s">
        <v>18</v>
      </c>
      <c r="L2164" s="57" t="s">
        <v>3696</v>
      </c>
    </row>
    <row r="2165" spans="1:12" ht="172.8" x14ac:dyDescent="0.3">
      <c r="A2165" s="80">
        <v>272</v>
      </c>
      <c r="B2165" s="60" t="s">
        <v>4058</v>
      </c>
      <c r="C2165" s="60" t="s">
        <v>6780</v>
      </c>
      <c r="D2165" s="57" t="s">
        <v>323</v>
      </c>
      <c r="E2165" s="60" t="str">
        <f>CONCATENATE(Table2[[#This Row],[Original submission point Part 1]],".",Table2[[#This Row],[Original submission point Part 2]])</f>
        <v>216.3</v>
      </c>
      <c r="F2165" s="80">
        <v>216</v>
      </c>
      <c r="G2165" s="80">
        <v>3</v>
      </c>
      <c r="H2165" s="57" t="s">
        <v>3694</v>
      </c>
      <c r="I2165" s="99" t="s">
        <v>16</v>
      </c>
      <c r="J2165" s="57" t="s">
        <v>3695</v>
      </c>
      <c r="K2165" s="30" t="s">
        <v>18</v>
      </c>
      <c r="L2165" s="57" t="s">
        <v>3696</v>
      </c>
    </row>
    <row r="2166" spans="1:12" ht="72" x14ac:dyDescent="0.3">
      <c r="A2166" s="80">
        <v>273</v>
      </c>
      <c r="B2166" s="60" t="s">
        <v>3970</v>
      </c>
      <c r="C2166" s="60" t="s">
        <v>6781</v>
      </c>
      <c r="D2166" s="57" t="s">
        <v>829</v>
      </c>
      <c r="E2166" s="60" t="str">
        <f>CONCATENATE(Table2[[#This Row],[Original submission point Part 1]],".",Table2[[#This Row],[Original submission point Part 2]])</f>
        <v>108.1</v>
      </c>
      <c r="F2166" s="80">
        <v>108</v>
      </c>
      <c r="G2166" s="80">
        <v>1</v>
      </c>
      <c r="H2166" s="57" t="s">
        <v>810</v>
      </c>
      <c r="I2166" s="114" t="s">
        <v>272</v>
      </c>
      <c r="J2166" s="57" t="s">
        <v>830</v>
      </c>
      <c r="K2166" s="81" t="s">
        <v>18</v>
      </c>
      <c r="L2166" s="57" t="s">
        <v>3711</v>
      </c>
    </row>
    <row r="2167" spans="1:12" ht="144" x14ac:dyDescent="0.3">
      <c r="A2167" s="80">
        <v>273</v>
      </c>
      <c r="B2167" s="60" t="s">
        <v>3970</v>
      </c>
      <c r="C2167" s="60" t="s">
        <v>6782</v>
      </c>
      <c r="D2167" s="57" t="s">
        <v>829</v>
      </c>
      <c r="E2167" s="60" t="str">
        <f>CONCATENATE(Table2[[#This Row],[Original submission point Part 1]],".",Table2[[#This Row],[Original submission point Part 2]])</f>
        <v>108.2</v>
      </c>
      <c r="F2167" s="80">
        <v>108</v>
      </c>
      <c r="G2167" s="80">
        <v>2</v>
      </c>
      <c r="H2167" s="57" t="s">
        <v>831</v>
      </c>
      <c r="I2167" s="114" t="s">
        <v>272</v>
      </c>
      <c r="J2167" s="57" t="s">
        <v>3712</v>
      </c>
      <c r="K2167" s="81" t="s">
        <v>18</v>
      </c>
      <c r="L2167" s="57" t="s">
        <v>3713</v>
      </c>
    </row>
    <row r="2168" spans="1:12" ht="86.4" x14ac:dyDescent="0.3">
      <c r="A2168" s="80">
        <v>273</v>
      </c>
      <c r="B2168" s="60" t="s">
        <v>3970</v>
      </c>
      <c r="C2168" s="60" t="s">
        <v>6783</v>
      </c>
      <c r="D2168" s="57" t="s">
        <v>829</v>
      </c>
      <c r="E2168" s="60" t="str">
        <f>CONCATENATE(Table2[[#This Row],[Original submission point Part 1]],".",Table2[[#This Row],[Original submission point Part 2]])</f>
        <v>108.3</v>
      </c>
      <c r="F2168" s="80">
        <v>108</v>
      </c>
      <c r="G2168" s="80">
        <v>3</v>
      </c>
      <c r="H2168" s="57" t="s">
        <v>834</v>
      </c>
      <c r="I2168" s="114" t="s">
        <v>272</v>
      </c>
      <c r="J2168" s="57" t="s">
        <v>4558</v>
      </c>
      <c r="K2168" s="81" t="s">
        <v>18</v>
      </c>
      <c r="L2168" s="57" t="s">
        <v>3714</v>
      </c>
    </row>
    <row r="2169" spans="1:12" ht="86.4" x14ac:dyDescent="0.3">
      <c r="A2169" s="80">
        <v>273</v>
      </c>
      <c r="B2169" s="60" t="s">
        <v>3970</v>
      </c>
      <c r="C2169" s="60" t="s">
        <v>6784</v>
      </c>
      <c r="D2169" s="57" t="s">
        <v>835</v>
      </c>
      <c r="E2169" s="60" t="str">
        <f>CONCATENATE(Table2[[#This Row],[Original submission point Part 1]],".",Table2[[#This Row],[Original submission point Part 2]])</f>
        <v>109.1</v>
      </c>
      <c r="F2169" s="80">
        <v>109</v>
      </c>
      <c r="G2169" s="80">
        <v>1</v>
      </c>
      <c r="H2169" s="57" t="s">
        <v>810</v>
      </c>
      <c r="I2169" s="114" t="s">
        <v>272</v>
      </c>
      <c r="J2169" s="57" t="s">
        <v>3715</v>
      </c>
      <c r="K2169" s="81" t="s">
        <v>18</v>
      </c>
      <c r="L2169" s="57" t="s">
        <v>4401</v>
      </c>
    </row>
    <row r="2170" spans="1:12" ht="28.8" x14ac:dyDescent="0.3">
      <c r="A2170" s="80">
        <v>273</v>
      </c>
      <c r="B2170" s="60" t="s">
        <v>3970</v>
      </c>
      <c r="C2170" s="60" t="s">
        <v>6785</v>
      </c>
      <c r="D2170" s="57" t="s">
        <v>3716</v>
      </c>
      <c r="E2170" s="60" t="str">
        <f>CONCATENATE(Table2[[#This Row],[Original submission point Part 1]],".",Table2[[#This Row],[Original submission point Part 2]])</f>
        <v>138.1</v>
      </c>
      <c r="F2170" s="80">
        <v>138</v>
      </c>
      <c r="G2170" s="80">
        <v>1</v>
      </c>
      <c r="H2170" s="57" t="s">
        <v>1072</v>
      </c>
      <c r="I2170" s="114" t="s">
        <v>272</v>
      </c>
      <c r="J2170" s="57" t="s">
        <v>3717</v>
      </c>
      <c r="K2170" s="81" t="s">
        <v>18</v>
      </c>
      <c r="L2170" s="57" t="s">
        <v>3718</v>
      </c>
    </row>
    <row r="2171" spans="1:12" ht="158.4" x14ac:dyDescent="0.3">
      <c r="A2171" s="80">
        <v>273</v>
      </c>
      <c r="B2171" s="60" t="s">
        <v>3970</v>
      </c>
      <c r="C2171" s="60" t="s">
        <v>6786</v>
      </c>
      <c r="D2171" s="60" t="s">
        <v>839</v>
      </c>
      <c r="E2171" s="60" t="str">
        <f>CONCATENATE(Table2[[#This Row],[Original submission point Part 1]],".",Table2[[#This Row],[Original submission point Part 2]])</f>
        <v>160.1</v>
      </c>
      <c r="F2171" s="79">
        <v>160</v>
      </c>
      <c r="G2171" s="79">
        <v>1</v>
      </c>
      <c r="H2171" s="60" t="s">
        <v>810</v>
      </c>
      <c r="I2171" s="100" t="s">
        <v>272</v>
      </c>
      <c r="J2171" s="60" t="s">
        <v>3719</v>
      </c>
      <c r="K2171" s="81" t="s">
        <v>18</v>
      </c>
      <c r="L2171" s="60" t="s">
        <v>841</v>
      </c>
    </row>
    <row r="2172" spans="1:12" ht="115.2" x14ac:dyDescent="0.3">
      <c r="A2172" s="80">
        <v>273</v>
      </c>
      <c r="B2172" s="60" t="s">
        <v>3970</v>
      </c>
      <c r="C2172" s="60" t="s">
        <v>6787</v>
      </c>
      <c r="D2172" s="60" t="s">
        <v>839</v>
      </c>
      <c r="E2172" s="60" t="str">
        <f>CONCATENATE(Table2[[#This Row],[Original submission point Part 1]],".",Table2[[#This Row],[Original submission point Part 2]])</f>
        <v>160.2</v>
      </c>
      <c r="F2172" s="80">
        <v>160</v>
      </c>
      <c r="G2172" s="80">
        <v>2</v>
      </c>
      <c r="H2172" s="57" t="s">
        <v>831</v>
      </c>
      <c r="I2172" s="114" t="s">
        <v>272</v>
      </c>
      <c r="J2172" s="57" t="s">
        <v>3720</v>
      </c>
      <c r="K2172" s="81" t="s">
        <v>18</v>
      </c>
      <c r="L2172" s="57" t="s">
        <v>3721</v>
      </c>
    </row>
    <row r="2173" spans="1:12" ht="28.8" x14ac:dyDescent="0.3">
      <c r="A2173" s="80">
        <v>273</v>
      </c>
      <c r="B2173" s="60" t="s">
        <v>3970</v>
      </c>
      <c r="C2173" s="60" t="s">
        <v>6788</v>
      </c>
      <c r="D2173" s="60" t="s">
        <v>839</v>
      </c>
      <c r="E2173" s="60" t="str">
        <f>CONCATENATE(Table2[[#This Row],[Original submission point Part 1]],".",Table2[[#This Row],[Original submission point Part 2]])</f>
        <v>160.3</v>
      </c>
      <c r="F2173" s="80">
        <v>160</v>
      </c>
      <c r="G2173" s="80">
        <v>3</v>
      </c>
      <c r="H2173" s="57" t="s">
        <v>834</v>
      </c>
      <c r="I2173" s="114" t="s">
        <v>272</v>
      </c>
      <c r="J2173" s="57" t="s">
        <v>4435</v>
      </c>
      <c r="K2173" s="81" t="s">
        <v>18</v>
      </c>
      <c r="L2173" s="57" t="s">
        <v>3722</v>
      </c>
    </row>
    <row r="2174" spans="1:12" ht="28.8" x14ac:dyDescent="0.3">
      <c r="A2174" s="80">
        <v>273</v>
      </c>
      <c r="B2174" s="60" t="s">
        <v>3970</v>
      </c>
      <c r="C2174" s="60" t="s">
        <v>6789</v>
      </c>
      <c r="D2174" s="57" t="s">
        <v>295</v>
      </c>
      <c r="E2174" s="60" t="str">
        <f>CONCATENATE(Table2[[#This Row],[Original submission point Part 1]],".",Table2[[#This Row],[Original submission point Part 2]])</f>
        <v>182.143</v>
      </c>
      <c r="F2174" s="80">
        <v>182</v>
      </c>
      <c r="G2174" s="80">
        <v>143</v>
      </c>
      <c r="H2174" s="57" t="s">
        <v>834</v>
      </c>
      <c r="I2174" s="114" t="s">
        <v>272</v>
      </c>
      <c r="J2174" s="57" t="s">
        <v>845</v>
      </c>
      <c r="K2174" s="81" t="s">
        <v>18</v>
      </c>
      <c r="L2174" s="57" t="s">
        <v>846</v>
      </c>
    </row>
    <row r="2175" spans="1:12" ht="86.4" x14ac:dyDescent="0.3">
      <c r="A2175" s="80">
        <v>273</v>
      </c>
      <c r="B2175" s="60" t="s">
        <v>3970</v>
      </c>
      <c r="C2175" s="60" t="s">
        <v>6790</v>
      </c>
      <c r="D2175" s="57" t="s">
        <v>295</v>
      </c>
      <c r="E2175" s="60" t="str">
        <f>CONCATENATE(Table2[[#This Row],[Original submission point Part 1]],".",Table2[[#This Row],[Original submission point Part 2]])</f>
        <v>182.157</v>
      </c>
      <c r="F2175" s="80">
        <v>182</v>
      </c>
      <c r="G2175" s="80">
        <v>157</v>
      </c>
      <c r="H2175" s="57" t="s">
        <v>847</v>
      </c>
      <c r="I2175" s="114" t="s">
        <v>272</v>
      </c>
      <c r="J2175" s="57" t="s">
        <v>848</v>
      </c>
      <c r="K2175" s="81" t="s">
        <v>116</v>
      </c>
      <c r="L2175" s="57" t="s">
        <v>849</v>
      </c>
    </row>
    <row r="2176" spans="1:12" ht="100.8" x14ac:dyDescent="0.3">
      <c r="A2176" s="80">
        <v>273</v>
      </c>
      <c r="B2176" s="60" t="s">
        <v>3970</v>
      </c>
      <c r="C2176" s="60" t="s">
        <v>6791</v>
      </c>
      <c r="D2176" s="57" t="s">
        <v>804</v>
      </c>
      <c r="E2176" s="60" t="str">
        <f>CONCATENATE(Table2[[#This Row],[Original submission point Part 1]],".",Table2[[#This Row],[Original submission point Part 2]])</f>
        <v>22.2</v>
      </c>
      <c r="F2176" s="80">
        <v>22</v>
      </c>
      <c r="G2176" s="80">
        <v>2</v>
      </c>
      <c r="H2176" s="57" t="s">
        <v>805</v>
      </c>
      <c r="I2176" s="114" t="s">
        <v>272</v>
      </c>
      <c r="J2176" s="57" t="s">
        <v>3698</v>
      </c>
      <c r="K2176" s="81" t="s">
        <v>18</v>
      </c>
      <c r="L2176" s="57" t="s">
        <v>3699</v>
      </c>
    </row>
    <row r="2177" spans="1:12" ht="115.2" x14ac:dyDescent="0.3">
      <c r="A2177" s="80">
        <v>273</v>
      </c>
      <c r="B2177" s="60" t="s">
        <v>3970</v>
      </c>
      <c r="C2177" s="60" t="s">
        <v>6792</v>
      </c>
      <c r="D2177" s="57" t="s">
        <v>252</v>
      </c>
      <c r="E2177" s="60" t="str">
        <f>CONCATENATE(Table2[[#This Row],[Original submission point Part 1]],".",Table2[[#This Row],[Original submission point Part 2]])</f>
        <v>183.21</v>
      </c>
      <c r="F2177" s="80">
        <v>183</v>
      </c>
      <c r="G2177" s="80">
        <v>21</v>
      </c>
      <c r="H2177" s="57" t="s">
        <v>850</v>
      </c>
      <c r="I2177" s="114" t="s">
        <v>851</v>
      </c>
      <c r="J2177" s="57" t="s">
        <v>3723</v>
      </c>
      <c r="K2177" s="81" t="s">
        <v>1089</v>
      </c>
      <c r="L2177" s="57" t="s">
        <v>3724</v>
      </c>
    </row>
    <row r="2178" spans="1:12" ht="86.4" x14ac:dyDescent="0.3">
      <c r="A2178" s="80">
        <v>273</v>
      </c>
      <c r="B2178" s="60" t="s">
        <v>3970</v>
      </c>
      <c r="C2178" s="60" t="s">
        <v>6793</v>
      </c>
      <c r="D2178" s="57" t="s">
        <v>252</v>
      </c>
      <c r="E2178" s="60" t="str">
        <f>CONCATENATE(Table2[[#This Row],[Original submission point Part 1]],".",Table2[[#This Row],[Original submission point Part 2]])</f>
        <v>183.103</v>
      </c>
      <c r="F2178" s="80">
        <v>183</v>
      </c>
      <c r="G2178" s="80">
        <v>103</v>
      </c>
      <c r="H2178" s="57" t="s">
        <v>1091</v>
      </c>
      <c r="I2178" s="114" t="s">
        <v>272</v>
      </c>
      <c r="J2178" s="57" t="s">
        <v>3725</v>
      </c>
      <c r="K2178" s="81" t="s">
        <v>18</v>
      </c>
      <c r="L2178" s="57" t="s">
        <v>3726</v>
      </c>
    </row>
    <row r="2179" spans="1:12" ht="129.6" x14ac:dyDescent="0.3">
      <c r="A2179" s="80">
        <v>273</v>
      </c>
      <c r="B2179" s="60" t="s">
        <v>3970</v>
      </c>
      <c r="C2179" s="60" t="s">
        <v>6794</v>
      </c>
      <c r="D2179" s="57" t="s">
        <v>252</v>
      </c>
      <c r="E2179" s="60" t="str">
        <f>CONCATENATE(Table2[[#This Row],[Original submission point Part 1]],".",Table2[[#This Row],[Original submission point Part 2]])</f>
        <v>183.166</v>
      </c>
      <c r="F2179" s="80">
        <v>183</v>
      </c>
      <c r="G2179" s="80">
        <v>166</v>
      </c>
      <c r="H2179" s="57" t="s">
        <v>1093</v>
      </c>
      <c r="I2179" s="114" t="s">
        <v>851</v>
      </c>
      <c r="J2179" s="57" t="s">
        <v>3727</v>
      </c>
      <c r="K2179" s="81" t="s">
        <v>1095</v>
      </c>
      <c r="L2179" s="57" t="s">
        <v>1096</v>
      </c>
    </row>
    <row r="2180" spans="1:12" ht="129.6" x14ac:dyDescent="0.3">
      <c r="A2180" s="80">
        <v>273</v>
      </c>
      <c r="B2180" s="60" t="s">
        <v>3970</v>
      </c>
      <c r="C2180" s="60" t="s">
        <v>6795</v>
      </c>
      <c r="D2180" s="57" t="s">
        <v>809</v>
      </c>
      <c r="E2180" s="60" t="str">
        <f>CONCATENATE(Table2[[#This Row],[Original submission point Part 1]],".",Table2[[#This Row],[Original submission point Part 2]])</f>
        <v>26.1</v>
      </c>
      <c r="F2180" s="80">
        <v>26</v>
      </c>
      <c r="G2180" s="80">
        <v>1</v>
      </c>
      <c r="H2180" s="57" t="s">
        <v>810</v>
      </c>
      <c r="I2180" s="114" t="s">
        <v>272</v>
      </c>
      <c r="J2180" s="57" t="s">
        <v>3700</v>
      </c>
      <c r="K2180" s="81" t="s">
        <v>18</v>
      </c>
      <c r="L2180" s="57" t="s">
        <v>3701</v>
      </c>
    </row>
    <row r="2181" spans="1:12" ht="72" x14ac:dyDescent="0.3">
      <c r="A2181" s="80">
        <v>273</v>
      </c>
      <c r="B2181" s="60" t="s">
        <v>3970</v>
      </c>
      <c r="C2181" s="60" t="s">
        <v>6796</v>
      </c>
      <c r="D2181" s="57" t="s">
        <v>812</v>
      </c>
      <c r="E2181" s="60" t="str">
        <f>CONCATENATE(Table2[[#This Row],[Original submission point Part 1]],".",Table2[[#This Row],[Original submission point Part 2]])</f>
        <v>32.1</v>
      </c>
      <c r="F2181" s="80">
        <v>32</v>
      </c>
      <c r="G2181" s="80">
        <v>1</v>
      </c>
      <c r="H2181" s="57" t="s">
        <v>810</v>
      </c>
      <c r="I2181" s="114" t="s">
        <v>272</v>
      </c>
      <c r="J2181" s="57" t="s">
        <v>3702</v>
      </c>
      <c r="K2181" s="81" t="s">
        <v>18</v>
      </c>
      <c r="L2181" s="57" t="s">
        <v>3703</v>
      </c>
    </row>
    <row r="2182" spans="1:12" ht="28.8" x14ac:dyDescent="0.3">
      <c r="A2182" s="80">
        <v>273</v>
      </c>
      <c r="B2182" s="60" t="s">
        <v>3970</v>
      </c>
      <c r="C2182" s="60" t="s">
        <v>6797</v>
      </c>
      <c r="D2182" s="57" t="s">
        <v>815</v>
      </c>
      <c r="E2182" s="60" t="str">
        <f>CONCATENATE(Table2[[#This Row],[Original submission point Part 1]],".",Table2[[#This Row],[Original submission point Part 2]])</f>
        <v>60.27</v>
      </c>
      <c r="F2182" s="80">
        <v>60</v>
      </c>
      <c r="G2182" s="80">
        <v>27</v>
      </c>
      <c r="H2182" s="57" t="s">
        <v>816</v>
      </c>
      <c r="I2182" s="114" t="s">
        <v>272</v>
      </c>
      <c r="J2182" s="57" t="s">
        <v>3704</v>
      </c>
      <c r="K2182" s="81" t="s">
        <v>18</v>
      </c>
      <c r="L2182" s="57" t="s">
        <v>3705</v>
      </c>
    </row>
    <row r="2183" spans="1:12" ht="100.8" x14ac:dyDescent="0.3">
      <c r="A2183" s="80">
        <v>273</v>
      </c>
      <c r="B2183" s="60" t="s">
        <v>3970</v>
      </c>
      <c r="C2183" s="60" t="s">
        <v>6798</v>
      </c>
      <c r="D2183" s="57" t="s">
        <v>815</v>
      </c>
      <c r="E2183" s="60" t="str">
        <f>CONCATENATE(Table2[[#This Row],[Original submission point Part 1]],".",Table2[[#This Row],[Original submission point Part 2]])</f>
        <v>60.32</v>
      </c>
      <c r="F2183" s="80">
        <v>60</v>
      </c>
      <c r="G2183" s="80">
        <v>32</v>
      </c>
      <c r="H2183" s="57" t="s">
        <v>818</v>
      </c>
      <c r="I2183" s="114" t="s">
        <v>272</v>
      </c>
      <c r="J2183" s="57" t="s">
        <v>3706</v>
      </c>
      <c r="K2183" s="81" t="s">
        <v>18</v>
      </c>
      <c r="L2183" s="57" t="s">
        <v>820</v>
      </c>
    </row>
    <row r="2184" spans="1:12" ht="100.8" x14ac:dyDescent="0.3">
      <c r="A2184" s="80">
        <v>273</v>
      </c>
      <c r="B2184" s="60" t="s">
        <v>3970</v>
      </c>
      <c r="C2184" s="60" t="s">
        <v>6799</v>
      </c>
      <c r="D2184" s="57" t="s">
        <v>821</v>
      </c>
      <c r="E2184" s="60" t="str">
        <f>CONCATENATE(Table2[[#This Row],[Original submission point Part 1]],".",Table2[[#This Row],[Original submission point Part 2]])</f>
        <v>81.2</v>
      </c>
      <c r="F2184" s="80">
        <v>81</v>
      </c>
      <c r="G2184" s="80">
        <v>2</v>
      </c>
      <c r="H2184" s="57" t="s">
        <v>822</v>
      </c>
      <c r="I2184" s="114" t="s">
        <v>272</v>
      </c>
      <c r="J2184" s="57" t="s">
        <v>3707</v>
      </c>
      <c r="K2184" s="81" t="s">
        <v>18</v>
      </c>
      <c r="L2184" s="57" t="s">
        <v>3708</v>
      </c>
    </row>
    <row r="2185" spans="1:12" ht="100.8" x14ac:dyDescent="0.3">
      <c r="A2185" s="80">
        <v>273</v>
      </c>
      <c r="B2185" s="60" t="s">
        <v>3970</v>
      </c>
      <c r="C2185" s="60" t="s">
        <v>6800</v>
      </c>
      <c r="D2185" s="57" t="s">
        <v>821</v>
      </c>
      <c r="E2185" s="60" t="str">
        <f>CONCATENATE(Table2[[#This Row],[Original submission point Part 1]],".",Table2[[#This Row],[Original submission point Part 2]])</f>
        <v>81.3</v>
      </c>
      <c r="F2185" s="80">
        <v>81</v>
      </c>
      <c r="G2185" s="80">
        <v>3</v>
      </c>
      <c r="H2185" s="57" t="s">
        <v>822</v>
      </c>
      <c r="I2185" s="114" t="s">
        <v>272</v>
      </c>
      <c r="J2185" s="57" t="s">
        <v>3707</v>
      </c>
      <c r="K2185" s="81" t="s">
        <v>18</v>
      </c>
      <c r="L2185" s="57" t="s">
        <v>3708</v>
      </c>
    </row>
    <row r="2186" spans="1:12" ht="43.2" x14ac:dyDescent="0.3">
      <c r="A2186" s="80">
        <v>273</v>
      </c>
      <c r="B2186" s="60" t="s">
        <v>3970</v>
      </c>
      <c r="C2186" s="60" t="s">
        <v>6801</v>
      </c>
      <c r="D2186" s="57" t="s">
        <v>1071</v>
      </c>
      <c r="E2186" s="60" t="str">
        <f>CONCATENATE(Table2[[#This Row],[Original submission point Part 1]],".",Table2[[#This Row],[Original submission point Part 2]])</f>
        <v>85.1</v>
      </c>
      <c r="F2186" s="80">
        <v>85</v>
      </c>
      <c r="G2186" s="80">
        <v>1</v>
      </c>
      <c r="H2186" s="57" t="s">
        <v>810</v>
      </c>
      <c r="I2186" s="114" t="s">
        <v>272</v>
      </c>
      <c r="J2186" s="57" t="s">
        <v>3709</v>
      </c>
      <c r="K2186" s="81" t="s">
        <v>18</v>
      </c>
      <c r="L2186" s="57" t="s">
        <v>1074</v>
      </c>
    </row>
    <row r="2187" spans="1:12" ht="28.8" x14ac:dyDescent="0.3">
      <c r="A2187" s="80">
        <v>273</v>
      </c>
      <c r="B2187" s="60" t="s">
        <v>3970</v>
      </c>
      <c r="C2187" s="60" t="s">
        <v>6802</v>
      </c>
      <c r="D2187" s="57" t="s">
        <v>825</v>
      </c>
      <c r="E2187" s="60" t="str">
        <f>CONCATENATE(Table2[[#This Row],[Original submission point Part 1]],".",Table2[[#This Row],[Original submission point Part 2]])</f>
        <v>88.1</v>
      </c>
      <c r="F2187" s="80">
        <v>88</v>
      </c>
      <c r="G2187" s="80">
        <v>1</v>
      </c>
      <c r="H2187" s="57" t="s">
        <v>826</v>
      </c>
      <c r="I2187" s="114" t="s">
        <v>272</v>
      </c>
      <c r="J2187" s="57" t="s">
        <v>827</v>
      </c>
      <c r="K2187" s="81" t="s">
        <v>18</v>
      </c>
      <c r="L2187" s="57" t="s">
        <v>3710</v>
      </c>
    </row>
    <row r="2188" spans="1:12" ht="28.8" x14ac:dyDescent="0.3">
      <c r="A2188" s="80">
        <v>274</v>
      </c>
      <c r="B2188" s="60" t="s">
        <v>4191</v>
      </c>
      <c r="C2188" s="60" t="s">
        <v>6803</v>
      </c>
      <c r="D2188" s="37" t="s">
        <v>3735</v>
      </c>
      <c r="E2188" s="37" t="str">
        <f>CONCATENATE(Table2[[#This Row],[Original submission point Part 1]],".",Table2[[#This Row],[Original submission point Part 2]])</f>
        <v>132.7</v>
      </c>
      <c r="F2188" s="41">
        <v>132</v>
      </c>
      <c r="G2188" s="41">
        <v>7</v>
      </c>
      <c r="H2188" s="37" t="s">
        <v>3748</v>
      </c>
      <c r="I2188" s="102" t="s">
        <v>16</v>
      </c>
      <c r="J2188" s="37" t="s">
        <v>3749</v>
      </c>
      <c r="K2188" s="42" t="s">
        <v>69</v>
      </c>
      <c r="L2188" s="37" t="s">
        <v>3750</v>
      </c>
    </row>
    <row r="2189" spans="1:12" ht="201.6" x14ac:dyDescent="0.3">
      <c r="A2189" s="80">
        <v>274</v>
      </c>
      <c r="B2189" s="60" t="s">
        <v>4191</v>
      </c>
      <c r="C2189" s="60" t="s">
        <v>6804</v>
      </c>
      <c r="D2189" s="37" t="s">
        <v>3735</v>
      </c>
      <c r="E2189" s="37" t="str">
        <f>CONCATENATE(Table2[[#This Row],[Original submission point Part 1]],".",Table2[[#This Row],[Original submission point Part 2]])</f>
        <v>132.8</v>
      </c>
      <c r="F2189" s="41">
        <v>132</v>
      </c>
      <c r="G2189" s="41">
        <v>8</v>
      </c>
      <c r="H2189" s="37" t="s">
        <v>3735</v>
      </c>
      <c r="I2189" s="102" t="s">
        <v>16</v>
      </c>
      <c r="J2189" s="37" t="s">
        <v>3751</v>
      </c>
      <c r="K2189" s="42" t="s">
        <v>18</v>
      </c>
      <c r="L2189" s="60" t="s">
        <v>3752</v>
      </c>
    </row>
    <row r="2190" spans="1:12" ht="172.8" x14ac:dyDescent="0.3">
      <c r="A2190" s="80">
        <v>274</v>
      </c>
      <c r="B2190" s="60" t="s">
        <v>4191</v>
      </c>
      <c r="C2190" s="60" t="s">
        <v>6805</v>
      </c>
      <c r="D2190" s="37" t="s">
        <v>3735</v>
      </c>
      <c r="E2190" s="37" t="str">
        <f>CONCATENATE(Table2[[#This Row],[Original submission point Part 1]],".",Table2[[#This Row],[Original submission point Part 2]])</f>
        <v>132.9</v>
      </c>
      <c r="F2190" s="41">
        <v>132</v>
      </c>
      <c r="G2190" s="41">
        <v>9</v>
      </c>
      <c r="H2190" s="37" t="s">
        <v>3735</v>
      </c>
      <c r="I2190" s="102" t="s">
        <v>16</v>
      </c>
      <c r="J2190" s="37" t="s">
        <v>3753</v>
      </c>
      <c r="K2190" s="42" t="s">
        <v>69</v>
      </c>
      <c r="L2190" s="37" t="s">
        <v>3754</v>
      </c>
    </row>
    <row r="2191" spans="1:12" ht="28.8" x14ac:dyDescent="0.3">
      <c r="A2191" s="80">
        <v>274</v>
      </c>
      <c r="B2191" s="60" t="s">
        <v>4191</v>
      </c>
      <c r="C2191" s="60" t="s">
        <v>6806</v>
      </c>
      <c r="D2191" s="37" t="s">
        <v>3735</v>
      </c>
      <c r="E2191" s="37" t="str">
        <f>CONCATENATE(Table2[[#This Row],[Original submission point Part 1]],".",Table2[[#This Row],[Original submission point Part 2]])</f>
        <v>132.10</v>
      </c>
      <c r="F2191" s="41">
        <v>132</v>
      </c>
      <c r="G2191" s="41">
        <v>10</v>
      </c>
      <c r="H2191" s="37" t="s">
        <v>3735</v>
      </c>
      <c r="I2191" s="102" t="s">
        <v>16</v>
      </c>
      <c r="J2191" s="37" t="s">
        <v>3755</v>
      </c>
      <c r="K2191" s="42" t="s">
        <v>116</v>
      </c>
      <c r="L2191" s="37" t="s">
        <v>3756</v>
      </c>
    </row>
    <row r="2192" spans="1:12" ht="129.6" x14ac:dyDescent="0.3">
      <c r="A2192" s="80">
        <v>274</v>
      </c>
      <c r="B2192" s="60" t="s">
        <v>4191</v>
      </c>
      <c r="C2192" s="60" t="s">
        <v>6807</v>
      </c>
      <c r="D2192" s="37" t="s">
        <v>3735</v>
      </c>
      <c r="E2192" s="37" t="str">
        <f>CONCATENATE(Table2[[#This Row],[Original submission point Part 1]],".",Table2[[#This Row],[Original submission point Part 2]])</f>
        <v>132.11</v>
      </c>
      <c r="F2192" s="41">
        <v>132</v>
      </c>
      <c r="G2192" s="41">
        <v>11</v>
      </c>
      <c r="H2192" s="37" t="s">
        <v>3735</v>
      </c>
      <c r="I2192" s="102" t="s">
        <v>16</v>
      </c>
      <c r="J2192" s="37" t="s">
        <v>3757</v>
      </c>
      <c r="K2192" s="42" t="s">
        <v>18</v>
      </c>
      <c r="L2192" s="37" t="s">
        <v>3758</v>
      </c>
    </row>
    <row r="2193" spans="1:12" ht="43.2" x14ac:dyDescent="0.3">
      <c r="A2193" s="80">
        <v>274</v>
      </c>
      <c r="B2193" s="60" t="s">
        <v>4191</v>
      </c>
      <c r="C2193" s="60" t="s">
        <v>6808</v>
      </c>
      <c r="D2193" s="37" t="s">
        <v>3735</v>
      </c>
      <c r="E2193" s="37" t="str">
        <f>CONCATENATE(Table2[[#This Row],[Original submission point Part 1]],".",Table2[[#This Row],[Original submission point Part 2]])</f>
        <v>132.12</v>
      </c>
      <c r="F2193" s="41">
        <v>132</v>
      </c>
      <c r="G2193" s="41">
        <v>12</v>
      </c>
      <c r="H2193" s="37" t="s">
        <v>3735</v>
      </c>
      <c r="I2193" s="102" t="s">
        <v>16</v>
      </c>
      <c r="J2193" s="37" t="s">
        <v>3759</v>
      </c>
      <c r="K2193" s="42" t="s">
        <v>18</v>
      </c>
      <c r="L2193" s="37" t="s">
        <v>3760</v>
      </c>
    </row>
    <row r="2194" spans="1:12" ht="28.8" x14ac:dyDescent="0.3">
      <c r="A2194" s="80">
        <v>274</v>
      </c>
      <c r="B2194" s="60" t="s">
        <v>4191</v>
      </c>
      <c r="C2194" s="60" t="s">
        <v>6809</v>
      </c>
      <c r="D2194" s="37" t="s">
        <v>3735</v>
      </c>
      <c r="E2194" s="37" t="str">
        <f>CONCATENATE(Table2[[#This Row],[Original submission point Part 1]],".",Table2[[#This Row],[Original submission point Part 2]])</f>
        <v>132.13</v>
      </c>
      <c r="F2194" s="41">
        <v>132</v>
      </c>
      <c r="G2194" s="41">
        <v>13</v>
      </c>
      <c r="H2194" s="37" t="s">
        <v>3735</v>
      </c>
      <c r="I2194" s="102" t="s">
        <v>16</v>
      </c>
      <c r="J2194" s="37" t="s">
        <v>3761</v>
      </c>
      <c r="K2194" s="42" t="s">
        <v>18</v>
      </c>
      <c r="L2194" s="37" t="s">
        <v>3762</v>
      </c>
    </row>
    <row r="2195" spans="1:12" ht="28.8" x14ac:dyDescent="0.3">
      <c r="A2195" s="80">
        <v>274</v>
      </c>
      <c r="B2195" s="60" t="s">
        <v>4191</v>
      </c>
      <c r="C2195" s="60" t="s">
        <v>6810</v>
      </c>
      <c r="D2195" s="37" t="s">
        <v>3735</v>
      </c>
      <c r="E2195" s="37" t="str">
        <f>CONCATENATE(Table2[[#This Row],[Original submission point Part 1]],".",Table2[[#This Row],[Original submission point Part 2]])</f>
        <v>132.14</v>
      </c>
      <c r="F2195" s="41">
        <v>132</v>
      </c>
      <c r="G2195" s="41">
        <v>14</v>
      </c>
      <c r="H2195" s="37" t="s">
        <v>3735</v>
      </c>
      <c r="I2195" s="102" t="s">
        <v>16</v>
      </c>
      <c r="J2195" s="37" t="s">
        <v>3763</v>
      </c>
      <c r="K2195" s="42" t="s">
        <v>18</v>
      </c>
      <c r="L2195" s="37" t="s">
        <v>1254</v>
      </c>
    </row>
    <row r="2196" spans="1:12" ht="115.2" x14ac:dyDescent="0.3">
      <c r="A2196" s="80">
        <v>274</v>
      </c>
      <c r="B2196" s="60" t="s">
        <v>4191</v>
      </c>
      <c r="C2196" s="60" t="s">
        <v>6811</v>
      </c>
      <c r="D2196" s="37" t="s">
        <v>3735</v>
      </c>
      <c r="E2196" s="37" t="str">
        <f>CONCATENATE(Table2[[#This Row],[Original submission point Part 1]],".",Table2[[#This Row],[Original submission point Part 2]])</f>
        <v>132.15</v>
      </c>
      <c r="F2196" s="41">
        <v>132</v>
      </c>
      <c r="G2196" s="41">
        <v>15</v>
      </c>
      <c r="H2196" s="37" t="s">
        <v>3735</v>
      </c>
      <c r="I2196" s="102" t="s">
        <v>16</v>
      </c>
      <c r="J2196" s="37" t="s">
        <v>3764</v>
      </c>
      <c r="K2196" s="42" t="s">
        <v>18</v>
      </c>
      <c r="L2196" s="37" t="s">
        <v>1254</v>
      </c>
    </row>
    <row r="2197" spans="1:12" ht="57.6" x14ac:dyDescent="0.3">
      <c r="A2197" s="80">
        <v>274</v>
      </c>
      <c r="B2197" s="60" t="s">
        <v>4191</v>
      </c>
      <c r="C2197" s="60" t="s">
        <v>6812</v>
      </c>
      <c r="D2197" s="37" t="s">
        <v>3735</v>
      </c>
      <c r="E2197" s="37" t="str">
        <f>CONCATENATE(Table2[[#This Row],[Original submission point Part 1]],".",Table2[[#This Row],[Original submission point Part 2]])</f>
        <v>132.16</v>
      </c>
      <c r="F2197" s="41">
        <v>132</v>
      </c>
      <c r="G2197" s="41">
        <v>16</v>
      </c>
      <c r="H2197" s="37" t="s">
        <v>3735</v>
      </c>
      <c r="I2197" s="102" t="s">
        <v>16</v>
      </c>
      <c r="J2197" s="37" t="s">
        <v>3765</v>
      </c>
      <c r="K2197" s="42" t="s">
        <v>18</v>
      </c>
      <c r="L2197" s="37" t="s">
        <v>3766</v>
      </c>
    </row>
    <row r="2198" spans="1:12" ht="86.4" x14ac:dyDescent="0.3">
      <c r="A2198" s="80">
        <v>274</v>
      </c>
      <c r="B2198" s="60" t="s">
        <v>4191</v>
      </c>
      <c r="C2198" s="60" t="s">
        <v>6813</v>
      </c>
      <c r="D2198" s="37" t="s">
        <v>3728</v>
      </c>
      <c r="E2198" s="37" t="str">
        <f>CONCATENATE(Table2[[#This Row],[Original submission point Part 1]],".",Table2[[#This Row],[Original submission point Part 2]])</f>
        <v>42.46</v>
      </c>
      <c r="F2198" s="41">
        <v>42</v>
      </c>
      <c r="G2198" s="41">
        <v>46</v>
      </c>
      <c r="H2198" s="37" t="s">
        <v>3728</v>
      </c>
      <c r="I2198" s="102" t="s">
        <v>22</v>
      </c>
      <c r="J2198" s="37" t="s">
        <v>3729</v>
      </c>
      <c r="K2198" s="42" t="s">
        <v>69</v>
      </c>
      <c r="L2198" s="37" t="s">
        <v>1254</v>
      </c>
    </row>
    <row r="2199" spans="1:12" ht="43.2" x14ac:dyDescent="0.3">
      <c r="A2199" s="80">
        <v>274</v>
      </c>
      <c r="B2199" s="60" t="s">
        <v>4191</v>
      </c>
      <c r="C2199" s="60" t="s">
        <v>6814</v>
      </c>
      <c r="D2199" s="37" t="s">
        <v>3735</v>
      </c>
      <c r="E2199" s="37" t="str">
        <f>CONCATENATE(Table2[[#This Row],[Original submission point Part 1]],".",Table2[[#This Row],[Original submission point Part 2]])</f>
        <v>132.17</v>
      </c>
      <c r="F2199" s="41">
        <v>132</v>
      </c>
      <c r="G2199" s="41">
        <v>17</v>
      </c>
      <c r="H2199" s="37" t="s">
        <v>3735</v>
      </c>
      <c r="I2199" s="102" t="s">
        <v>16</v>
      </c>
      <c r="J2199" s="37" t="s">
        <v>3767</v>
      </c>
      <c r="K2199" s="42" t="s">
        <v>18</v>
      </c>
      <c r="L2199" s="37" t="s">
        <v>1254</v>
      </c>
    </row>
    <row r="2200" spans="1:12" ht="72" x14ac:dyDescent="0.3">
      <c r="A2200" s="80">
        <v>274</v>
      </c>
      <c r="B2200" s="60" t="s">
        <v>4191</v>
      </c>
      <c r="C2200" s="60" t="s">
        <v>6815</v>
      </c>
      <c r="D2200" s="37" t="s">
        <v>3735</v>
      </c>
      <c r="E2200" s="37" t="str">
        <f>CONCATENATE(Table2[[#This Row],[Original submission point Part 1]],".",Table2[[#This Row],[Original submission point Part 2]])</f>
        <v>132.18</v>
      </c>
      <c r="F2200" s="41">
        <v>132</v>
      </c>
      <c r="G2200" s="41">
        <v>18</v>
      </c>
      <c r="H2200" s="37" t="s">
        <v>3735</v>
      </c>
      <c r="I2200" s="102" t="s">
        <v>16</v>
      </c>
      <c r="J2200" s="37" t="s">
        <v>3768</v>
      </c>
      <c r="K2200" s="42" t="s">
        <v>18</v>
      </c>
      <c r="L2200" s="37" t="s">
        <v>3769</v>
      </c>
    </row>
    <row r="2201" spans="1:12" ht="28.8" x14ac:dyDescent="0.3">
      <c r="A2201" s="80">
        <v>274</v>
      </c>
      <c r="B2201" s="60" t="s">
        <v>4191</v>
      </c>
      <c r="C2201" s="60" t="s">
        <v>6816</v>
      </c>
      <c r="D2201" s="37" t="s">
        <v>3735</v>
      </c>
      <c r="E2201" s="37" t="str">
        <f>CONCATENATE(Table2[[#This Row],[Original submission point Part 1]],".",Table2[[#This Row],[Original submission point Part 2]])</f>
        <v>132.19</v>
      </c>
      <c r="F2201" s="41">
        <v>132</v>
      </c>
      <c r="G2201" s="41">
        <v>19</v>
      </c>
      <c r="H2201" s="37" t="s">
        <v>3735</v>
      </c>
      <c r="I2201" s="102" t="s">
        <v>16</v>
      </c>
      <c r="J2201" s="37" t="s">
        <v>3770</v>
      </c>
      <c r="K2201" s="42" t="s">
        <v>116</v>
      </c>
      <c r="L2201" s="37" t="s">
        <v>3771</v>
      </c>
    </row>
    <row r="2202" spans="1:12" ht="100.8" x14ac:dyDescent="0.3">
      <c r="A2202" s="80">
        <v>274</v>
      </c>
      <c r="B2202" s="60" t="s">
        <v>4191</v>
      </c>
      <c r="C2202" s="60" t="s">
        <v>6817</v>
      </c>
      <c r="D2202" s="37" t="s">
        <v>3735</v>
      </c>
      <c r="E2202" s="37" t="str">
        <f>CONCATENATE(Table2[[#This Row],[Original submission point Part 1]],".",Table2[[#This Row],[Original submission point Part 2]])</f>
        <v>132.20</v>
      </c>
      <c r="F2202" s="41">
        <v>132</v>
      </c>
      <c r="G2202" s="41">
        <v>20</v>
      </c>
      <c r="H2202" s="37" t="s">
        <v>3735</v>
      </c>
      <c r="I2202" s="102" t="s">
        <v>16</v>
      </c>
      <c r="J2202" s="37" t="s">
        <v>3772</v>
      </c>
      <c r="K2202" s="42" t="s">
        <v>18</v>
      </c>
      <c r="L2202" s="37" t="s">
        <v>3773</v>
      </c>
    </row>
    <row r="2203" spans="1:12" ht="273.60000000000002" x14ac:dyDescent="0.3">
      <c r="A2203" s="80">
        <v>274</v>
      </c>
      <c r="B2203" s="60" t="s">
        <v>4191</v>
      </c>
      <c r="C2203" s="60" t="s">
        <v>6818</v>
      </c>
      <c r="D2203" s="37" t="s">
        <v>3735</v>
      </c>
      <c r="E2203" s="37" t="str">
        <f>CONCATENATE(Table2[[#This Row],[Original submission point Part 1]],".",Table2[[#This Row],[Original submission point Part 2]])</f>
        <v>132.21</v>
      </c>
      <c r="F2203" s="41">
        <v>132</v>
      </c>
      <c r="G2203" s="41">
        <v>21</v>
      </c>
      <c r="H2203" s="37" t="s">
        <v>3735</v>
      </c>
      <c r="I2203" s="102" t="s">
        <v>16</v>
      </c>
      <c r="J2203" s="37" t="s">
        <v>3774</v>
      </c>
      <c r="K2203" s="42" t="s">
        <v>116</v>
      </c>
      <c r="L2203" s="37" t="s">
        <v>3775</v>
      </c>
    </row>
    <row r="2204" spans="1:12" ht="115.2" x14ac:dyDescent="0.3">
      <c r="A2204" s="80">
        <v>274</v>
      </c>
      <c r="B2204" s="60" t="s">
        <v>4191</v>
      </c>
      <c r="C2204" s="60" t="s">
        <v>6819</v>
      </c>
      <c r="D2204" s="37" t="s">
        <v>3735</v>
      </c>
      <c r="E2204" s="37" t="str">
        <f>CONCATENATE(Table2[[#This Row],[Original submission point Part 1]],".",Table2[[#This Row],[Original submission point Part 2]])</f>
        <v>132.22</v>
      </c>
      <c r="F2204" s="41">
        <v>132</v>
      </c>
      <c r="G2204" s="41">
        <v>22</v>
      </c>
      <c r="H2204" s="37" t="s">
        <v>3735</v>
      </c>
      <c r="I2204" s="102" t="s">
        <v>16</v>
      </c>
      <c r="J2204" s="60" t="s">
        <v>3776</v>
      </c>
      <c r="K2204" s="42" t="s">
        <v>116</v>
      </c>
      <c r="L2204" s="22" t="s">
        <v>3777</v>
      </c>
    </row>
    <row r="2205" spans="1:12" ht="57.6" x14ac:dyDescent="0.3">
      <c r="A2205" s="80">
        <v>274</v>
      </c>
      <c r="B2205" s="60" t="s">
        <v>4191</v>
      </c>
      <c r="C2205" s="60" t="s">
        <v>6820</v>
      </c>
      <c r="D2205" s="37" t="s">
        <v>3735</v>
      </c>
      <c r="E2205" s="37" t="str">
        <f>CONCATENATE(Table2[[#This Row],[Original submission point Part 1]],".",Table2[[#This Row],[Original submission point Part 2]])</f>
        <v>132.23</v>
      </c>
      <c r="F2205" s="41">
        <v>132</v>
      </c>
      <c r="G2205" s="41">
        <v>23</v>
      </c>
      <c r="H2205" s="37" t="s">
        <v>3735</v>
      </c>
      <c r="I2205" s="102" t="s">
        <v>16</v>
      </c>
      <c r="J2205" s="37" t="s">
        <v>3778</v>
      </c>
      <c r="K2205" s="42" t="s">
        <v>18</v>
      </c>
      <c r="L2205" s="37" t="s">
        <v>3779</v>
      </c>
    </row>
    <row r="2206" spans="1:12" ht="144" x14ac:dyDescent="0.3">
      <c r="A2206" s="80">
        <v>274</v>
      </c>
      <c r="B2206" s="60" t="s">
        <v>4191</v>
      </c>
      <c r="C2206" s="60" t="s">
        <v>6821</v>
      </c>
      <c r="D2206" s="37" t="s">
        <v>3735</v>
      </c>
      <c r="E2206" s="37" t="str">
        <f>CONCATENATE(Table2[[#This Row],[Original submission point Part 1]],".",Table2[[#This Row],[Original submission point Part 2]])</f>
        <v>132.24</v>
      </c>
      <c r="F2206" s="41">
        <v>132</v>
      </c>
      <c r="G2206" s="41">
        <v>24</v>
      </c>
      <c r="H2206" s="37" t="s">
        <v>3735</v>
      </c>
      <c r="I2206" s="102" t="s">
        <v>16</v>
      </c>
      <c r="J2206" s="37" t="s">
        <v>3780</v>
      </c>
      <c r="K2206" s="42" t="s">
        <v>18</v>
      </c>
      <c r="L2206" s="37" t="s">
        <v>3781</v>
      </c>
    </row>
    <row r="2207" spans="1:12" ht="129.6" x14ac:dyDescent="0.3">
      <c r="A2207" s="80">
        <v>274</v>
      </c>
      <c r="B2207" s="60" t="s">
        <v>4191</v>
      </c>
      <c r="C2207" s="60" t="s">
        <v>6822</v>
      </c>
      <c r="D2207" s="37" t="s">
        <v>3735</v>
      </c>
      <c r="E2207" s="37" t="str">
        <f>CONCATENATE(Table2[[#This Row],[Original submission point Part 1]],".",Table2[[#This Row],[Original submission point Part 2]])</f>
        <v>132.25</v>
      </c>
      <c r="F2207" s="41">
        <v>132</v>
      </c>
      <c r="G2207" s="41">
        <v>25</v>
      </c>
      <c r="H2207" s="37" t="s">
        <v>3735</v>
      </c>
      <c r="I2207" s="102" t="s">
        <v>16</v>
      </c>
      <c r="J2207" s="37" t="s">
        <v>3782</v>
      </c>
      <c r="K2207" s="42" t="s">
        <v>116</v>
      </c>
      <c r="L2207" s="37" t="s">
        <v>3783</v>
      </c>
    </row>
    <row r="2208" spans="1:12" ht="187.2" x14ac:dyDescent="0.3">
      <c r="A2208" s="80">
        <v>274</v>
      </c>
      <c r="B2208" s="60" t="s">
        <v>4191</v>
      </c>
      <c r="C2208" s="60" t="s">
        <v>6823</v>
      </c>
      <c r="D2208" s="37" t="s">
        <v>3735</v>
      </c>
      <c r="E2208" s="37" t="str">
        <f>CONCATENATE(Table2[[#This Row],[Original submission point Part 1]],".",Table2[[#This Row],[Original submission point Part 2]])</f>
        <v>132.26</v>
      </c>
      <c r="F2208" s="41">
        <v>132</v>
      </c>
      <c r="G2208" s="41">
        <v>26</v>
      </c>
      <c r="H2208" s="37" t="s">
        <v>3735</v>
      </c>
      <c r="I2208" s="102" t="s">
        <v>16</v>
      </c>
      <c r="J2208" s="37" t="s">
        <v>3784</v>
      </c>
      <c r="K2208" s="42" t="s">
        <v>116</v>
      </c>
      <c r="L2208" s="37" t="s">
        <v>3785</v>
      </c>
    </row>
    <row r="2209" spans="1:12" ht="28.8" x14ac:dyDescent="0.3">
      <c r="A2209" s="80">
        <v>274</v>
      </c>
      <c r="B2209" s="60" t="s">
        <v>4191</v>
      </c>
      <c r="C2209" s="60" t="s">
        <v>6824</v>
      </c>
      <c r="D2209" s="37" t="s">
        <v>3730</v>
      </c>
      <c r="E2209" s="37" t="str">
        <f>CONCATENATE(Table2[[#This Row],[Original submission point Part 1]],".",Table2[[#This Row],[Original submission point Part 2]])</f>
        <v>60.21</v>
      </c>
      <c r="F2209" s="41">
        <v>60</v>
      </c>
      <c r="G2209" s="41">
        <v>21</v>
      </c>
      <c r="H2209" s="37" t="s">
        <v>3730</v>
      </c>
      <c r="I2209" s="102" t="s">
        <v>16</v>
      </c>
      <c r="J2209" s="37" t="s">
        <v>3731</v>
      </c>
      <c r="K2209" s="42" t="s">
        <v>18</v>
      </c>
      <c r="L2209" s="37" t="s">
        <v>3732</v>
      </c>
    </row>
    <row r="2210" spans="1:12" ht="28.8" x14ac:dyDescent="0.3">
      <c r="A2210" s="80">
        <v>274</v>
      </c>
      <c r="B2210" s="60" t="s">
        <v>4191</v>
      </c>
      <c r="C2210" s="60" t="s">
        <v>6825</v>
      </c>
      <c r="D2210" s="37" t="s">
        <v>3735</v>
      </c>
      <c r="E2210" s="37" t="str">
        <f>CONCATENATE(Table2[[#This Row],[Original submission point Part 1]],".",Table2[[#This Row],[Original submission point Part 2]])</f>
        <v>132.27</v>
      </c>
      <c r="F2210" s="41">
        <v>132</v>
      </c>
      <c r="G2210" s="41">
        <v>27</v>
      </c>
      <c r="H2210" s="37" t="s">
        <v>3735</v>
      </c>
      <c r="I2210" s="102" t="s">
        <v>16</v>
      </c>
      <c r="J2210" s="60" t="s">
        <v>3786</v>
      </c>
      <c r="K2210" s="42" t="s">
        <v>18</v>
      </c>
      <c r="L2210" s="37" t="s">
        <v>3787</v>
      </c>
    </row>
    <row r="2211" spans="1:12" ht="43.2" x14ac:dyDescent="0.3">
      <c r="A2211" s="80">
        <v>274</v>
      </c>
      <c r="B2211" s="60" t="s">
        <v>4191</v>
      </c>
      <c r="C2211" s="60" t="s">
        <v>6826</v>
      </c>
      <c r="D2211" s="37" t="s">
        <v>3735</v>
      </c>
      <c r="E2211" s="37" t="str">
        <f>CONCATENATE(Table2[[#This Row],[Original submission point Part 1]],".",Table2[[#This Row],[Original submission point Part 2]])</f>
        <v>132.28</v>
      </c>
      <c r="F2211" s="41">
        <v>132</v>
      </c>
      <c r="G2211" s="41">
        <v>28</v>
      </c>
      <c r="H2211" s="37" t="s">
        <v>3735</v>
      </c>
      <c r="I2211" s="102" t="s">
        <v>16</v>
      </c>
      <c r="J2211" s="37" t="s">
        <v>3788</v>
      </c>
      <c r="K2211" s="42" t="s">
        <v>18</v>
      </c>
      <c r="L2211" s="37" t="s">
        <v>3789</v>
      </c>
    </row>
    <row r="2212" spans="1:12" ht="187.2" x14ac:dyDescent="0.3">
      <c r="A2212" s="80">
        <v>274</v>
      </c>
      <c r="B2212" s="60" t="s">
        <v>4191</v>
      </c>
      <c r="C2212" s="60" t="s">
        <v>6827</v>
      </c>
      <c r="D2212" s="37" t="s">
        <v>3735</v>
      </c>
      <c r="E2212" s="37" t="str">
        <f>CONCATENATE(Table2[[#This Row],[Original submission point Part 1]],".",Table2[[#This Row],[Original submission point Part 2]])</f>
        <v>132.29</v>
      </c>
      <c r="F2212" s="41">
        <v>132</v>
      </c>
      <c r="G2212" s="41">
        <v>29</v>
      </c>
      <c r="H2212" s="37" t="s">
        <v>3735</v>
      </c>
      <c r="I2212" s="102" t="s">
        <v>16</v>
      </c>
      <c r="J2212" s="37" t="s">
        <v>3790</v>
      </c>
      <c r="K2212" s="42" t="s">
        <v>18</v>
      </c>
      <c r="L2212" s="37" t="s">
        <v>3791</v>
      </c>
    </row>
    <row r="2213" spans="1:12" ht="72" x14ac:dyDescent="0.3">
      <c r="A2213" s="80">
        <v>274</v>
      </c>
      <c r="B2213" s="60" t="s">
        <v>4191</v>
      </c>
      <c r="C2213" s="60" t="s">
        <v>6828</v>
      </c>
      <c r="D2213" s="37" t="s">
        <v>3735</v>
      </c>
      <c r="E2213" s="37" t="str">
        <f>CONCATENATE(Table2[[#This Row],[Original submission point Part 1]],".",Table2[[#This Row],[Original submission point Part 2]])</f>
        <v>132.30</v>
      </c>
      <c r="F2213" s="41">
        <v>132</v>
      </c>
      <c r="G2213" s="41">
        <v>30</v>
      </c>
      <c r="H2213" s="37" t="s">
        <v>3735</v>
      </c>
      <c r="I2213" s="102" t="s">
        <v>16</v>
      </c>
      <c r="J2213" s="37" t="s">
        <v>3792</v>
      </c>
      <c r="K2213" s="42" t="s">
        <v>116</v>
      </c>
      <c r="L2213" s="37" t="s">
        <v>3793</v>
      </c>
    </row>
    <row r="2214" spans="1:12" ht="28.8" x14ac:dyDescent="0.3">
      <c r="A2214" s="80">
        <v>274</v>
      </c>
      <c r="B2214" s="60" t="s">
        <v>4191</v>
      </c>
      <c r="C2214" s="60" t="s">
        <v>6829</v>
      </c>
      <c r="D2214" s="37" t="s">
        <v>3735</v>
      </c>
      <c r="E2214" s="37" t="str">
        <f>CONCATENATE(Table2[[#This Row],[Original submission point Part 1]],".",Table2[[#This Row],[Original submission point Part 2]])</f>
        <v>132.31</v>
      </c>
      <c r="F2214" s="41">
        <v>132</v>
      </c>
      <c r="G2214" s="41">
        <v>31</v>
      </c>
      <c r="H2214" s="37" t="s">
        <v>3735</v>
      </c>
      <c r="I2214" s="102" t="s">
        <v>16</v>
      </c>
      <c r="J2214" s="60" t="s">
        <v>3794</v>
      </c>
      <c r="K2214" s="42" t="s">
        <v>69</v>
      </c>
      <c r="L2214" s="37" t="s">
        <v>3795</v>
      </c>
    </row>
    <row r="2215" spans="1:12" ht="86.4" x14ac:dyDescent="0.3">
      <c r="A2215" s="80">
        <v>274</v>
      </c>
      <c r="B2215" s="60" t="s">
        <v>4191</v>
      </c>
      <c r="C2215" s="60" t="s">
        <v>6830</v>
      </c>
      <c r="D2215" s="37" t="s">
        <v>3735</v>
      </c>
      <c r="E2215" s="37" t="str">
        <f>CONCATENATE(Table2[[#This Row],[Original submission point Part 1]],".",Table2[[#This Row],[Original submission point Part 2]])</f>
        <v>132.32</v>
      </c>
      <c r="F2215" s="41">
        <v>132</v>
      </c>
      <c r="G2215" s="41">
        <v>32</v>
      </c>
      <c r="H2215" s="37" t="s">
        <v>3735</v>
      </c>
      <c r="I2215" s="102" t="s">
        <v>16</v>
      </c>
      <c r="J2215" s="37" t="s">
        <v>3796</v>
      </c>
      <c r="K2215" s="42" t="s">
        <v>18</v>
      </c>
      <c r="L2215" s="37" t="s">
        <v>3789</v>
      </c>
    </row>
    <row r="2216" spans="1:12" ht="72" x14ac:dyDescent="0.3">
      <c r="A2216" s="80">
        <v>274</v>
      </c>
      <c r="B2216" s="60" t="s">
        <v>4191</v>
      </c>
      <c r="C2216" s="60" t="s">
        <v>6831</v>
      </c>
      <c r="D2216" s="37" t="s">
        <v>3735</v>
      </c>
      <c r="E2216" s="37" t="str">
        <f>CONCATENATE(Table2[[#This Row],[Original submission point Part 1]],".",Table2[[#This Row],[Original submission point Part 2]])</f>
        <v>132.33</v>
      </c>
      <c r="F2216" s="41">
        <v>132</v>
      </c>
      <c r="G2216" s="41">
        <v>33</v>
      </c>
      <c r="H2216" s="37" t="s">
        <v>3735</v>
      </c>
      <c r="I2216" s="102" t="s">
        <v>16</v>
      </c>
      <c r="J2216" s="37" t="s">
        <v>3797</v>
      </c>
      <c r="K2216" s="42" t="s">
        <v>18</v>
      </c>
      <c r="L2216" s="37" t="s">
        <v>3798</v>
      </c>
    </row>
    <row r="2217" spans="1:12" ht="72" x14ac:dyDescent="0.3">
      <c r="A2217" s="80">
        <v>274</v>
      </c>
      <c r="B2217" s="60" t="s">
        <v>4191</v>
      </c>
      <c r="C2217" s="60" t="s">
        <v>6832</v>
      </c>
      <c r="D2217" s="37" t="s">
        <v>3735</v>
      </c>
      <c r="E2217" s="37" t="str">
        <f>CONCATENATE(Table2[[#This Row],[Original submission point Part 1]],".",Table2[[#This Row],[Original submission point Part 2]])</f>
        <v>132.34</v>
      </c>
      <c r="F2217" s="41">
        <v>132</v>
      </c>
      <c r="G2217" s="41">
        <v>34</v>
      </c>
      <c r="H2217" s="37" t="s">
        <v>3735</v>
      </c>
      <c r="I2217" s="102" t="s">
        <v>16</v>
      </c>
      <c r="J2217" s="60" t="s">
        <v>3799</v>
      </c>
      <c r="K2217" s="42" t="s">
        <v>69</v>
      </c>
      <c r="L2217" s="37" t="s">
        <v>3795</v>
      </c>
    </row>
    <row r="2218" spans="1:12" ht="388.8" x14ac:dyDescent="0.3">
      <c r="A2218" s="80">
        <v>274</v>
      </c>
      <c r="B2218" s="60" t="s">
        <v>4191</v>
      </c>
      <c r="C2218" s="60" t="s">
        <v>6833</v>
      </c>
      <c r="D2218" s="37" t="s">
        <v>3800</v>
      </c>
      <c r="E2218" s="37" t="str">
        <f>CONCATENATE(Table2[[#This Row],[Original submission point Part 1]],".",Table2[[#This Row],[Original submission point Part 2]])</f>
        <v>143.32</v>
      </c>
      <c r="F2218" s="41">
        <v>143</v>
      </c>
      <c r="G2218" s="41">
        <v>32</v>
      </c>
      <c r="H2218" s="37" t="s">
        <v>3800</v>
      </c>
      <c r="I2218" s="102" t="s">
        <v>16</v>
      </c>
      <c r="J2218" s="37" t="s">
        <v>3801</v>
      </c>
      <c r="K2218" s="42" t="s">
        <v>18</v>
      </c>
      <c r="L2218" s="37" t="s">
        <v>3802</v>
      </c>
    </row>
    <row r="2219" spans="1:12" ht="115.2" x14ac:dyDescent="0.3">
      <c r="A2219" s="80">
        <v>274</v>
      </c>
      <c r="B2219" s="60" t="s">
        <v>4191</v>
      </c>
      <c r="C2219" s="60" t="s">
        <v>6834</v>
      </c>
      <c r="D2219" s="37" t="s">
        <v>3800</v>
      </c>
      <c r="E2219" s="37" t="str">
        <f>CONCATENATE(Table2[[#This Row],[Original submission point Part 1]],".",Table2[[#This Row],[Original submission point Part 2]])</f>
        <v>143.57</v>
      </c>
      <c r="F2219" s="41">
        <v>143</v>
      </c>
      <c r="G2219" s="41">
        <v>57</v>
      </c>
      <c r="H2219" s="37" t="s">
        <v>3800</v>
      </c>
      <c r="I2219" s="102" t="s">
        <v>22</v>
      </c>
      <c r="J2219" s="37" t="s">
        <v>3803</v>
      </c>
      <c r="K2219" s="42" t="s">
        <v>39</v>
      </c>
      <c r="L2219" s="37" t="s">
        <v>3804</v>
      </c>
    </row>
    <row r="2220" spans="1:12" ht="129.6" x14ac:dyDescent="0.3">
      <c r="A2220" s="80">
        <v>274</v>
      </c>
      <c r="B2220" s="60" t="s">
        <v>4191</v>
      </c>
      <c r="C2220" s="60" t="s">
        <v>6835</v>
      </c>
      <c r="D2220" s="37" t="s">
        <v>3730</v>
      </c>
      <c r="E2220" s="37" t="str">
        <f>CONCATENATE(Table2[[#This Row],[Original submission point Part 1]],".",Table2[[#This Row],[Original submission point Part 2]])</f>
        <v>60.44</v>
      </c>
      <c r="F2220" s="41">
        <v>60</v>
      </c>
      <c r="G2220" s="41">
        <v>44</v>
      </c>
      <c r="H2220" s="37" t="s">
        <v>3730</v>
      </c>
      <c r="I2220" s="102" t="s">
        <v>16</v>
      </c>
      <c r="J2220" s="37" t="s">
        <v>3733</v>
      </c>
      <c r="K2220" s="42" t="s">
        <v>18</v>
      </c>
      <c r="L2220" s="37" t="s">
        <v>3734</v>
      </c>
    </row>
    <row r="2221" spans="1:12" ht="28.8" x14ac:dyDescent="0.3">
      <c r="A2221" s="80">
        <v>274</v>
      </c>
      <c r="B2221" s="60" t="s">
        <v>4191</v>
      </c>
      <c r="C2221" s="60" t="s">
        <v>6836</v>
      </c>
      <c r="D2221" s="37" t="s">
        <v>3805</v>
      </c>
      <c r="E2221" s="37" t="str">
        <f>CONCATENATE(Table2[[#This Row],[Original submission point Part 1]],".",Table2[[#This Row],[Original submission point Part 2]])</f>
        <v>151.1</v>
      </c>
      <c r="F2221" s="41">
        <v>151</v>
      </c>
      <c r="G2221" s="41">
        <v>1</v>
      </c>
      <c r="H2221" s="37" t="s">
        <v>3805</v>
      </c>
      <c r="I2221" s="102" t="s">
        <v>16</v>
      </c>
      <c r="J2221" s="37" t="s">
        <v>3806</v>
      </c>
      <c r="K2221" s="42" t="s">
        <v>18</v>
      </c>
      <c r="L2221" s="37" t="s">
        <v>3807</v>
      </c>
    </row>
    <row r="2222" spans="1:12" ht="28.8" x14ac:dyDescent="0.3">
      <c r="A2222" s="80">
        <v>274</v>
      </c>
      <c r="B2222" s="60" t="s">
        <v>4191</v>
      </c>
      <c r="C2222" s="60" t="s">
        <v>6837</v>
      </c>
      <c r="D2222" s="37" t="s">
        <v>3808</v>
      </c>
      <c r="E2222" s="37" t="str">
        <f>CONCATENATE(Table2[[#This Row],[Original submission point Part 1]],".",Table2[[#This Row],[Original submission point Part 2]])</f>
        <v>156.81</v>
      </c>
      <c r="F2222" s="41">
        <v>156</v>
      </c>
      <c r="G2222" s="41">
        <v>81</v>
      </c>
      <c r="H2222" s="37" t="s">
        <v>3808</v>
      </c>
      <c r="I2222" s="102" t="s">
        <v>22</v>
      </c>
      <c r="J2222" s="37" t="s">
        <v>3809</v>
      </c>
      <c r="K2222" s="42" t="s">
        <v>69</v>
      </c>
      <c r="L2222" s="37" t="s">
        <v>3810</v>
      </c>
    </row>
    <row r="2223" spans="1:12" ht="28.8" x14ac:dyDescent="0.3">
      <c r="A2223" s="80">
        <v>274</v>
      </c>
      <c r="B2223" s="60" t="s">
        <v>4191</v>
      </c>
      <c r="C2223" s="60" t="s">
        <v>6838</v>
      </c>
      <c r="D2223" s="37" t="s">
        <v>3808</v>
      </c>
      <c r="E2223" s="37" t="str">
        <f>CONCATENATE(Table2[[#This Row],[Original submission point Part 1]],".",Table2[[#This Row],[Original submission point Part 2]])</f>
        <v>156.82</v>
      </c>
      <c r="F2223" s="41">
        <v>156</v>
      </c>
      <c r="G2223" s="41">
        <v>82</v>
      </c>
      <c r="H2223" s="37" t="s">
        <v>3808</v>
      </c>
      <c r="I2223" s="102" t="s">
        <v>22</v>
      </c>
      <c r="J2223" s="37" t="s">
        <v>3811</v>
      </c>
      <c r="K2223" s="42" t="s">
        <v>69</v>
      </c>
      <c r="L2223" s="37" t="s">
        <v>3812</v>
      </c>
    </row>
    <row r="2224" spans="1:12" ht="100.8" x14ac:dyDescent="0.3">
      <c r="A2224" s="80">
        <v>274</v>
      </c>
      <c r="B2224" s="60" t="s">
        <v>4191</v>
      </c>
      <c r="C2224" s="60" t="s">
        <v>6839</v>
      </c>
      <c r="D2224" s="37" t="s">
        <v>3808</v>
      </c>
      <c r="E2224" s="37" t="str">
        <f>CONCATENATE(Table2[[#This Row],[Original submission point Part 1]],".",Table2[[#This Row],[Original submission point Part 2]])</f>
        <v>156.83</v>
      </c>
      <c r="F2224" s="41">
        <v>156</v>
      </c>
      <c r="G2224" s="41">
        <v>83</v>
      </c>
      <c r="H2224" s="37" t="s">
        <v>3808</v>
      </c>
      <c r="I2224" s="102" t="s">
        <v>22</v>
      </c>
      <c r="J2224" s="37" t="s">
        <v>3813</v>
      </c>
      <c r="K2224" s="42" t="s">
        <v>69</v>
      </c>
      <c r="L2224" s="37" t="s">
        <v>3814</v>
      </c>
    </row>
    <row r="2225" spans="1:12" ht="86.4" x14ac:dyDescent="0.3">
      <c r="A2225" s="80">
        <v>274</v>
      </c>
      <c r="B2225" s="60" t="s">
        <v>4191</v>
      </c>
      <c r="C2225" s="60" t="s">
        <v>6840</v>
      </c>
      <c r="D2225" s="37" t="s">
        <v>3815</v>
      </c>
      <c r="E2225" s="37" t="str">
        <f>CONCATENATE(Table2[[#This Row],[Original submission point Part 1]],".",Table2[[#This Row],[Original submission point Part 2]])</f>
        <v>159.55</v>
      </c>
      <c r="F2225" s="41">
        <v>159</v>
      </c>
      <c r="G2225" s="41">
        <v>55</v>
      </c>
      <c r="H2225" s="37" t="s">
        <v>3815</v>
      </c>
      <c r="I2225" s="102" t="s">
        <v>16</v>
      </c>
      <c r="J2225" s="37" t="s">
        <v>3816</v>
      </c>
      <c r="K2225" s="42" t="s">
        <v>116</v>
      </c>
      <c r="L2225" s="37" t="s">
        <v>3817</v>
      </c>
    </row>
    <row r="2226" spans="1:12" ht="28.8" x14ac:dyDescent="0.3">
      <c r="A2226" s="80">
        <v>274</v>
      </c>
      <c r="B2226" s="60" t="s">
        <v>4191</v>
      </c>
      <c r="C2226" s="60" t="s">
        <v>6841</v>
      </c>
      <c r="D2226" s="37" t="s">
        <v>3818</v>
      </c>
      <c r="E2226" s="37" t="str">
        <f>CONCATENATE(Table2[[#This Row],[Original submission point Part 1]],".",Table2[[#This Row],[Original submission point Part 2]])</f>
        <v>165.25</v>
      </c>
      <c r="F2226" s="41">
        <v>165</v>
      </c>
      <c r="G2226" s="41">
        <v>25</v>
      </c>
      <c r="H2226" s="37" t="s">
        <v>3818</v>
      </c>
      <c r="I2226" s="102" t="s">
        <v>16</v>
      </c>
      <c r="J2226" s="37" t="s">
        <v>3819</v>
      </c>
      <c r="K2226" s="42" t="s">
        <v>18</v>
      </c>
      <c r="L2226" s="37" t="s">
        <v>3820</v>
      </c>
    </row>
    <row r="2227" spans="1:12" ht="43.2" x14ac:dyDescent="0.3">
      <c r="A2227" s="80">
        <v>274</v>
      </c>
      <c r="B2227" s="60" t="s">
        <v>4191</v>
      </c>
      <c r="C2227" s="60" t="s">
        <v>6842</v>
      </c>
      <c r="D2227" s="37" t="s">
        <v>3818</v>
      </c>
      <c r="E2227" s="37" t="str">
        <f>CONCATENATE(Table2[[#This Row],[Original submission point Part 1]],".",Table2[[#This Row],[Original submission point Part 2]])</f>
        <v>165.56</v>
      </c>
      <c r="F2227" s="41">
        <v>165</v>
      </c>
      <c r="G2227" s="41">
        <v>56</v>
      </c>
      <c r="H2227" s="37" t="s">
        <v>3818</v>
      </c>
      <c r="I2227" s="102" t="s">
        <v>16</v>
      </c>
      <c r="J2227" s="37" t="s">
        <v>3821</v>
      </c>
      <c r="K2227" s="42" t="s">
        <v>18</v>
      </c>
      <c r="L2227" s="37" t="s">
        <v>3822</v>
      </c>
    </row>
    <row r="2228" spans="1:12" ht="144" x14ac:dyDescent="0.3">
      <c r="A2228" s="80">
        <v>274</v>
      </c>
      <c r="B2228" s="60" t="s">
        <v>4191</v>
      </c>
      <c r="C2228" s="60" t="s">
        <v>6843</v>
      </c>
      <c r="D2228" s="37" t="s">
        <v>3818</v>
      </c>
      <c r="E2228" s="37" t="str">
        <f>CONCATENATE(Table2[[#This Row],[Original submission point Part 1]],".",Table2[[#This Row],[Original submission point Part 2]])</f>
        <v>165.125</v>
      </c>
      <c r="F2228" s="41">
        <v>165</v>
      </c>
      <c r="G2228" s="41">
        <v>125</v>
      </c>
      <c r="H2228" s="37" t="s">
        <v>3818</v>
      </c>
      <c r="I2228" s="102" t="s">
        <v>16</v>
      </c>
      <c r="J2228" s="37" t="s">
        <v>3823</v>
      </c>
      <c r="K2228" s="42" t="s">
        <v>18</v>
      </c>
      <c r="L2228" s="37" t="s">
        <v>3824</v>
      </c>
    </row>
    <row r="2229" spans="1:12" ht="43.2" x14ac:dyDescent="0.3">
      <c r="A2229" s="80">
        <v>274</v>
      </c>
      <c r="B2229" s="60" t="s">
        <v>4191</v>
      </c>
      <c r="C2229" s="60" t="s">
        <v>6844</v>
      </c>
      <c r="D2229" s="37" t="s">
        <v>3825</v>
      </c>
      <c r="E2229" s="37" t="str">
        <f>CONCATENATE(Table2[[#This Row],[Original submission point Part 1]],".",Table2[[#This Row],[Original submission point Part 2]])</f>
        <v>170.11</v>
      </c>
      <c r="F2229" s="41">
        <v>170</v>
      </c>
      <c r="G2229" s="41">
        <v>11</v>
      </c>
      <c r="H2229" s="37" t="s">
        <v>3825</v>
      </c>
      <c r="I2229" s="102" t="s">
        <v>16</v>
      </c>
      <c r="J2229" s="37" t="s">
        <v>3826</v>
      </c>
      <c r="K2229" s="42" t="s">
        <v>116</v>
      </c>
      <c r="L2229" s="37" t="s">
        <v>3827</v>
      </c>
    </row>
    <row r="2230" spans="1:12" ht="409.6" x14ac:dyDescent="0.3">
      <c r="A2230" s="80">
        <v>274</v>
      </c>
      <c r="B2230" s="60" t="s">
        <v>4191</v>
      </c>
      <c r="C2230" s="60" t="s">
        <v>6845</v>
      </c>
      <c r="D2230" s="37" t="s">
        <v>3825</v>
      </c>
      <c r="E2230" s="37" t="str">
        <f>CONCATENATE(Table2[[#This Row],[Original submission point Part 1]],".",Table2[[#This Row],[Original submission point Part 2]])</f>
        <v>170.13</v>
      </c>
      <c r="F2230" s="41">
        <v>170</v>
      </c>
      <c r="G2230" s="41">
        <v>13</v>
      </c>
      <c r="H2230" s="37" t="s">
        <v>3825</v>
      </c>
      <c r="I2230" s="102" t="s">
        <v>16</v>
      </c>
      <c r="J2230" s="37" t="s">
        <v>3828</v>
      </c>
      <c r="K2230" s="42" t="s">
        <v>116</v>
      </c>
      <c r="L2230" s="37" t="s">
        <v>3829</v>
      </c>
    </row>
    <row r="2231" spans="1:12" ht="43.2" x14ac:dyDescent="0.3">
      <c r="A2231" s="80">
        <v>274</v>
      </c>
      <c r="B2231" s="60" t="s">
        <v>4191</v>
      </c>
      <c r="C2231" s="60" t="s">
        <v>6846</v>
      </c>
      <c r="D2231" s="37" t="s">
        <v>3735</v>
      </c>
      <c r="E2231" s="37" t="str">
        <f>CONCATENATE(Table2[[#This Row],[Original submission point Part 1]],".",Table2[[#This Row],[Original submission point Part 2]])</f>
        <v>132.1</v>
      </c>
      <c r="F2231" s="41">
        <v>132</v>
      </c>
      <c r="G2231" s="41">
        <v>1</v>
      </c>
      <c r="H2231" s="37" t="s">
        <v>3735</v>
      </c>
      <c r="I2231" s="102" t="s">
        <v>22</v>
      </c>
      <c r="J2231" s="37" t="s">
        <v>3736</v>
      </c>
      <c r="K2231" s="42" t="s">
        <v>69</v>
      </c>
      <c r="L2231" s="37" t="s">
        <v>3737</v>
      </c>
    </row>
    <row r="2232" spans="1:12" ht="43.2" x14ac:dyDescent="0.3">
      <c r="A2232" s="80">
        <v>274</v>
      </c>
      <c r="B2232" s="60" t="s">
        <v>4191</v>
      </c>
      <c r="C2232" s="60" t="s">
        <v>6847</v>
      </c>
      <c r="D2232" s="37" t="s">
        <v>3825</v>
      </c>
      <c r="E2232" s="37" t="str">
        <f>CONCATENATE(Table2[[#This Row],[Original submission point Part 1]],".",Table2[[#This Row],[Original submission point Part 2]])</f>
        <v>170.15</v>
      </c>
      <c r="F2232" s="41">
        <v>170</v>
      </c>
      <c r="G2232" s="41">
        <v>15</v>
      </c>
      <c r="H2232" s="37" t="s">
        <v>3825</v>
      </c>
      <c r="I2232" s="102" t="s">
        <v>16</v>
      </c>
      <c r="J2232" s="37" t="s">
        <v>3830</v>
      </c>
      <c r="K2232" s="42" t="s">
        <v>18</v>
      </c>
      <c r="L2232" s="37" t="s">
        <v>3831</v>
      </c>
    </row>
    <row r="2233" spans="1:12" ht="57.6" x14ac:dyDescent="0.3">
      <c r="A2233" s="80">
        <v>274</v>
      </c>
      <c r="B2233" s="60" t="s">
        <v>4191</v>
      </c>
      <c r="C2233" s="60" t="s">
        <v>6848</v>
      </c>
      <c r="D2233" s="37" t="s">
        <v>3832</v>
      </c>
      <c r="E2233" s="37" t="str">
        <f>CONCATENATE(Table2[[#This Row],[Original submission point Part 1]],".",Table2[[#This Row],[Original submission point Part 2]])</f>
        <v>172.12</v>
      </c>
      <c r="F2233" s="41">
        <v>172</v>
      </c>
      <c r="G2233" s="41">
        <v>12</v>
      </c>
      <c r="H2233" s="37" t="s">
        <v>3832</v>
      </c>
      <c r="I2233" s="102" t="s">
        <v>16</v>
      </c>
      <c r="J2233" s="37" t="s">
        <v>3819</v>
      </c>
      <c r="K2233" s="42" t="s">
        <v>18</v>
      </c>
      <c r="L2233" s="37" t="s">
        <v>3833</v>
      </c>
    </row>
    <row r="2234" spans="1:12" ht="129.6" x14ac:dyDescent="0.3">
      <c r="A2234" s="80">
        <v>274</v>
      </c>
      <c r="B2234" s="60" t="s">
        <v>4191</v>
      </c>
      <c r="C2234" s="60" t="s">
        <v>6849</v>
      </c>
      <c r="D2234" s="37" t="s">
        <v>3832</v>
      </c>
      <c r="E2234" s="37" t="str">
        <f>CONCATENATE(Table2[[#This Row],[Original submission point Part 1]],".",Table2[[#This Row],[Original submission point Part 2]])</f>
        <v>172.14</v>
      </c>
      <c r="F2234" s="41">
        <v>172</v>
      </c>
      <c r="G2234" s="41">
        <v>14</v>
      </c>
      <c r="H2234" s="37" t="s">
        <v>3832</v>
      </c>
      <c r="I2234" s="102" t="s">
        <v>16</v>
      </c>
      <c r="J2234" s="37" t="s">
        <v>3834</v>
      </c>
      <c r="K2234" s="42" t="s">
        <v>18</v>
      </c>
      <c r="L2234" s="37" t="s">
        <v>3835</v>
      </c>
    </row>
    <row r="2235" spans="1:12" ht="129.6" x14ac:dyDescent="0.3">
      <c r="A2235" s="80">
        <v>274</v>
      </c>
      <c r="B2235" s="60" t="s">
        <v>4191</v>
      </c>
      <c r="C2235" s="60" t="s">
        <v>6850</v>
      </c>
      <c r="D2235" s="37" t="s">
        <v>3832</v>
      </c>
      <c r="E2235" s="37" t="str">
        <f>CONCATENATE(Table2[[#This Row],[Original submission point Part 1]],".",Table2[[#This Row],[Original submission point Part 2]])</f>
        <v>172.15</v>
      </c>
      <c r="F2235" s="41">
        <v>172</v>
      </c>
      <c r="G2235" s="41">
        <v>15</v>
      </c>
      <c r="H2235" s="37" t="s">
        <v>3832</v>
      </c>
      <c r="I2235" s="102" t="s">
        <v>16</v>
      </c>
      <c r="J2235" s="37" t="s">
        <v>3836</v>
      </c>
      <c r="K2235" s="42" t="s">
        <v>18</v>
      </c>
      <c r="L2235" s="37" t="s">
        <v>3837</v>
      </c>
    </row>
    <row r="2236" spans="1:12" ht="57.6" x14ac:dyDescent="0.3">
      <c r="A2236" s="80">
        <v>274</v>
      </c>
      <c r="B2236" s="60" t="s">
        <v>4191</v>
      </c>
      <c r="C2236" s="60" t="s">
        <v>6851</v>
      </c>
      <c r="D2236" s="37" t="s">
        <v>3832</v>
      </c>
      <c r="E2236" s="37" t="str">
        <f>CONCATENATE(Table2[[#This Row],[Original submission point Part 1]],".",Table2[[#This Row],[Original submission point Part 2]])</f>
        <v>172.16</v>
      </c>
      <c r="F2236" s="41">
        <v>172</v>
      </c>
      <c r="G2236" s="41">
        <v>16</v>
      </c>
      <c r="H2236" s="37" t="s">
        <v>3832</v>
      </c>
      <c r="I2236" s="102" t="s">
        <v>16</v>
      </c>
      <c r="J2236" s="37" t="s">
        <v>3838</v>
      </c>
      <c r="K2236" s="42" t="s">
        <v>18</v>
      </c>
      <c r="L2236" s="37" t="s">
        <v>3839</v>
      </c>
    </row>
    <row r="2237" spans="1:12" ht="86.4" x14ac:dyDescent="0.3">
      <c r="A2237" s="80">
        <v>274</v>
      </c>
      <c r="B2237" s="60" t="s">
        <v>4191</v>
      </c>
      <c r="C2237" s="60" t="s">
        <v>6852</v>
      </c>
      <c r="D2237" s="37" t="s">
        <v>3832</v>
      </c>
      <c r="E2237" s="37" t="str">
        <f>CONCATENATE(Table2[[#This Row],[Original submission point Part 1]],".",Table2[[#This Row],[Original submission point Part 2]])</f>
        <v>172.21</v>
      </c>
      <c r="F2237" s="41">
        <v>172</v>
      </c>
      <c r="G2237" s="41">
        <v>21</v>
      </c>
      <c r="H2237" s="37" t="s">
        <v>3832</v>
      </c>
      <c r="I2237" s="102" t="s">
        <v>16</v>
      </c>
      <c r="J2237" s="37" t="s">
        <v>3840</v>
      </c>
      <c r="K2237" s="42" t="s">
        <v>18</v>
      </c>
      <c r="L2237" s="37" t="s">
        <v>3841</v>
      </c>
    </row>
    <row r="2238" spans="1:12" ht="28.8" x14ac:dyDescent="0.3">
      <c r="A2238" s="80">
        <v>274</v>
      </c>
      <c r="B2238" s="60" t="s">
        <v>4191</v>
      </c>
      <c r="C2238" s="60" t="s">
        <v>6853</v>
      </c>
      <c r="D2238" s="37" t="s">
        <v>3832</v>
      </c>
      <c r="E2238" s="37" t="str">
        <f>CONCATENATE(Table2[[#This Row],[Original submission point Part 1]],".",Table2[[#This Row],[Original submission point Part 2]])</f>
        <v>172.116</v>
      </c>
      <c r="F2238" s="41">
        <v>172</v>
      </c>
      <c r="G2238" s="41">
        <v>116</v>
      </c>
      <c r="H2238" s="37" t="s">
        <v>3832</v>
      </c>
      <c r="I2238" s="102" t="s">
        <v>16</v>
      </c>
      <c r="J2238" s="37" t="s">
        <v>3842</v>
      </c>
      <c r="K2238" s="42" t="s">
        <v>18</v>
      </c>
      <c r="L2238" s="37" t="s">
        <v>3843</v>
      </c>
    </row>
    <row r="2239" spans="1:12" ht="57.6" x14ac:dyDescent="0.3">
      <c r="A2239" s="80">
        <v>274</v>
      </c>
      <c r="B2239" s="60" t="s">
        <v>4191</v>
      </c>
      <c r="C2239" s="60" t="s">
        <v>6854</v>
      </c>
      <c r="D2239" s="37" t="s">
        <v>3832</v>
      </c>
      <c r="E2239" s="37" t="str">
        <f>CONCATENATE(Table2[[#This Row],[Original submission point Part 1]],".",Table2[[#This Row],[Original submission point Part 2]])</f>
        <v>172.126</v>
      </c>
      <c r="F2239" s="41">
        <v>172</v>
      </c>
      <c r="G2239" s="41">
        <v>126</v>
      </c>
      <c r="H2239" s="37" t="s">
        <v>3832</v>
      </c>
      <c r="I2239" s="102" t="s">
        <v>16</v>
      </c>
      <c r="J2239" s="37" t="s">
        <v>3844</v>
      </c>
      <c r="K2239" s="81" t="s">
        <v>12</v>
      </c>
      <c r="L2239" s="37" t="s">
        <v>1254</v>
      </c>
    </row>
    <row r="2240" spans="1:12" ht="28.8" x14ac:dyDescent="0.3">
      <c r="A2240" s="80">
        <v>274</v>
      </c>
      <c r="B2240" s="60" t="s">
        <v>4191</v>
      </c>
      <c r="C2240" s="60" t="s">
        <v>6855</v>
      </c>
      <c r="D2240" s="37" t="s">
        <v>3845</v>
      </c>
      <c r="E2240" s="37" t="str">
        <f>CONCATENATE(Table2[[#This Row],[Original submission point Part 1]],".",Table2[[#This Row],[Original submission point Part 2]])</f>
        <v>182.202</v>
      </c>
      <c r="F2240" s="41">
        <v>182</v>
      </c>
      <c r="G2240" s="41">
        <v>202</v>
      </c>
      <c r="H2240" s="37" t="s">
        <v>3845</v>
      </c>
      <c r="I2240" s="102" t="s">
        <v>16</v>
      </c>
      <c r="J2240" s="37" t="s">
        <v>3846</v>
      </c>
      <c r="K2240" s="42" t="s">
        <v>18</v>
      </c>
      <c r="L2240" s="37" t="s">
        <v>3847</v>
      </c>
    </row>
    <row r="2241" spans="1:12" ht="129.6" x14ac:dyDescent="0.3">
      <c r="A2241" s="80">
        <v>274</v>
      </c>
      <c r="B2241" s="60" t="s">
        <v>4191</v>
      </c>
      <c r="C2241" s="60" t="s">
        <v>6856</v>
      </c>
      <c r="D2241" s="37" t="s">
        <v>3848</v>
      </c>
      <c r="E2241" s="37" t="str">
        <f>CONCATENATE(Table2[[#This Row],[Original submission point Part 1]],".",Table2[[#This Row],[Original submission point Part 2]])</f>
        <v>183.9</v>
      </c>
      <c r="F2241" s="41">
        <v>183</v>
      </c>
      <c r="G2241" s="41">
        <v>9</v>
      </c>
      <c r="H2241" s="37" t="s">
        <v>3848</v>
      </c>
      <c r="I2241" s="102" t="s">
        <v>22</v>
      </c>
      <c r="J2241" s="37" t="s">
        <v>3849</v>
      </c>
      <c r="K2241" s="42" t="s">
        <v>69</v>
      </c>
      <c r="L2241" s="37" t="s">
        <v>1254</v>
      </c>
    </row>
    <row r="2242" spans="1:12" ht="28.8" x14ac:dyDescent="0.3">
      <c r="A2242" s="80">
        <v>274</v>
      </c>
      <c r="B2242" s="60" t="s">
        <v>4191</v>
      </c>
      <c r="C2242" s="60" t="s">
        <v>6857</v>
      </c>
      <c r="D2242" s="37" t="s">
        <v>3735</v>
      </c>
      <c r="E2242" s="37" t="str">
        <f>CONCATENATE(Table2[[#This Row],[Original submission point Part 1]],".",Table2[[#This Row],[Original submission point Part 2]])</f>
        <v>132.2</v>
      </c>
      <c r="F2242" s="41">
        <v>132</v>
      </c>
      <c r="G2242" s="41">
        <v>2</v>
      </c>
      <c r="H2242" s="37" t="s">
        <v>3735</v>
      </c>
      <c r="I2242" s="102" t="s">
        <v>22</v>
      </c>
      <c r="J2242" s="60" t="s">
        <v>3738</v>
      </c>
      <c r="K2242" s="42" t="s">
        <v>69</v>
      </c>
      <c r="L2242" s="37" t="s">
        <v>3739</v>
      </c>
    </row>
    <row r="2243" spans="1:12" ht="72" x14ac:dyDescent="0.3">
      <c r="A2243" s="80">
        <v>274</v>
      </c>
      <c r="B2243" s="60" t="s">
        <v>4191</v>
      </c>
      <c r="C2243" s="60" t="s">
        <v>6858</v>
      </c>
      <c r="D2243" s="37" t="s">
        <v>3850</v>
      </c>
      <c r="E2243" s="37" t="str">
        <f>CONCATENATE(Table2[[#This Row],[Original submission point Part 1]],".",Table2[[#This Row],[Original submission point Part 2]])</f>
        <v>186.13</v>
      </c>
      <c r="F2243" s="41">
        <v>186</v>
      </c>
      <c r="G2243" s="41">
        <v>13</v>
      </c>
      <c r="H2243" s="37" t="s">
        <v>3850</v>
      </c>
      <c r="I2243" s="102" t="s">
        <v>16</v>
      </c>
      <c r="J2243" s="37" t="s">
        <v>3851</v>
      </c>
      <c r="K2243" s="42" t="s">
        <v>18</v>
      </c>
      <c r="L2243" s="37" t="s">
        <v>1254</v>
      </c>
    </row>
    <row r="2244" spans="1:12" ht="331.2" x14ac:dyDescent="0.3">
      <c r="A2244" s="80">
        <v>274</v>
      </c>
      <c r="B2244" s="60" t="s">
        <v>4191</v>
      </c>
      <c r="C2244" s="60" t="s">
        <v>6859</v>
      </c>
      <c r="D2244" s="37" t="s">
        <v>3852</v>
      </c>
      <c r="E2244" s="37" t="str">
        <f>CONCATENATE(Table2[[#This Row],[Original submission point Part 1]],".",Table2[[#This Row],[Original submission point Part 2]])</f>
        <v>193.7</v>
      </c>
      <c r="F2244" s="41">
        <v>193</v>
      </c>
      <c r="G2244" s="41">
        <v>7</v>
      </c>
      <c r="H2244" s="37" t="s">
        <v>3852</v>
      </c>
      <c r="I2244" s="102" t="s">
        <v>16</v>
      </c>
      <c r="J2244" s="37" t="s">
        <v>3853</v>
      </c>
      <c r="K2244" s="42" t="s">
        <v>18</v>
      </c>
      <c r="L2244" s="37" t="s">
        <v>3854</v>
      </c>
    </row>
    <row r="2245" spans="1:12" ht="72" x14ac:dyDescent="0.3">
      <c r="A2245" s="80">
        <v>274</v>
      </c>
      <c r="B2245" s="60" t="s">
        <v>4191</v>
      </c>
      <c r="C2245" s="60" t="s">
        <v>6860</v>
      </c>
      <c r="D2245" s="37" t="s">
        <v>3855</v>
      </c>
      <c r="E2245" s="37" t="str">
        <f>CONCATENATE(Table2[[#This Row],[Original submission point Part 1]],".",Table2[[#This Row],[Original submission point Part 2]])</f>
        <v>242.12</v>
      </c>
      <c r="F2245" s="41">
        <v>242</v>
      </c>
      <c r="G2245" s="41">
        <v>12</v>
      </c>
      <c r="H2245" s="37" t="s">
        <v>3855</v>
      </c>
      <c r="I2245" s="102" t="s">
        <v>16</v>
      </c>
      <c r="J2245" s="37" t="s">
        <v>3856</v>
      </c>
      <c r="K2245" s="42" t="s">
        <v>18</v>
      </c>
      <c r="L2245" s="37" t="s">
        <v>3857</v>
      </c>
    </row>
    <row r="2246" spans="1:12" ht="115.2" x14ac:dyDescent="0.3">
      <c r="A2246" s="80">
        <v>274</v>
      </c>
      <c r="B2246" s="60" t="s">
        <v>4191</v>
      </c>
      <c r="C2246" s="60" t="s">
        <v>6861</v>
      </c>
      <c r="D2246" s="37" t="s">
        <v>3858</v>
      </c>
      <c r="E2246" s="37" t="str">
        <f>CONCATENATE(Table2[[#This Row],[Original submission point Part 1]],".",Table2[[#This Row],[Original submission point Part 2]])</f>
        <v>245.50</v>
      </c>
      <c r="F2246" s="41">
        <v>245</v>
      </c>
      <c r="G2246" s="41">
        <v>50</v>
      </c>
      <c r="H2246" s="37" t="s">
        <v>3858</v>
      </c>
      <c r="I2246" s="102" t="s">
        <v>16</v>
      </c>
      <c r="J2246" s="37" t="s">
        <v>3859</v>
      </c>
      <c r="K2246" s="42" t="s">
        <v>18</v>
      </c>
      <c r="L2246" s="37" t="s">
        <v>3860</v>
      </c>
    </row>
    <row r="2247" spans="1:12" ht="57.6" x14ac:dyDescent="0.3">
      <c r="A2247" s="80">
        <v>274</v>
      </c>
      <c r="B2247" s="60" t="s">
        <v>4191</v>
      </c>
      <c r="C2247" s="60" t="s">
        <v>6862</v>
      </c>
      <c r="D2247" s="37" t="s">
        <v>3858</v>
      </c>
      <c r="E2247" s="37" t="str">
        <f>CONCATENATE(Table2[[#This Row],[Original submission point Part 1]],".",Table2[[#This Row],[Original submission point Part 2]])</f>
        <v>245.82</v>
      </c>
      <c r="F2247" s="41">
        <v>245</v>
      </c>
      <c r="G2247" s="41">
        <v>82</v>
      </c>
      <c r="H2247" s="37" t="s">
        <v>3858</v>
      </c>
      <c r="I2247" s="102" t="s">
        <v>16</v>
      </c>
      <c r="J2247" s="37" t="s">
        <v>3861</v>
      </c>
      <c r="K2247" s="42" t="s">
        <v>18</v>
      </c>
      <c r="L2247" s="37" t="s">
        <v>3862</v>
      </c>
    </row>
    <row r="2248" spans="1:12" ht="57.6" x14ac:dyDescent="0.3">
      <c r="A2248" s="80">
        <v>274</v>
      </c>
      <c r="B2248" s="60" t="s">
        <v>4191</v>
      </c>
      <c r="C2248" s="60" t="s">
        <v>6863</v>
      </c>
      <c r="D2248" s="37" t="s">
        <v>3863</v>
      </c>
      <c r="E2248" s="37" t="str">
        <f>CONCATENATE(Table2[[#This Row],[Original submission point Part 1]],".",Table2[[#This Row],[Original submission point Part 2]])</f>
        <v>250.13</v>
      </c>
      <c r="F2248" s="41">
        <v>250</v>
      </c>
      <c r="G2248" s="41">
        <v>13</v>
      </c>
      <c r="H2248" s="37" t="s">
        <v>3863</v>
      </c>
      <c r="I2248" s="102" t="s">
        <v>16</v>
      </c>
      <c r="J2248" s="37" t="s">
        <v>3864</v>
      </c>
      <c r="K2248" s="42" t="s">
        <v>18</v>
      </c>
      <c r="L2248" s="37" t="s">
        <v>3865</v>
      </c>
    </row>
    <row r="2249" spans="1:12" ht="43.2" x14ac:dyDescent="0.3">
      <c r="A2249" s="80">
        <v>274</v>
      </c>
      <c r="B2249" s="60" t="s">
        <v>4191</v>
      </c>
      <c r="C2249" s="60" t="s">
        <v>6864</v>
      </c>
      <c r="D2249" s="37" t="s">
        <v>3863</v>
      </c>
      <c r="E2249" s="37" t="str">
        <f>CONCATENATE(Table2[[#This Row],[Original submission point Part 1]],".",Table2[[#This Row],[Original submission point Part 2]])</f>
        <v>250.16</v>
      </c>
      <c r="F2249" s="41">
        <v>250</v>
      </c>
      <c r="G2249" s="41">
        <v>16</v>
      </c>
      <c r="H2249" s="37" t="s">
        <v>3863</v>
      </c>
      <c r="I2249" s="102" t="s">
        <v>16</v>
      </c>
      <c r="J2249" s="37" t="s">
        <v>3866</v>
      </c>
      <c r="K2249" s="42" t="s">
        <v>18</v>
      </c>
      <c r="L2249" s="37" t="s">
        <v>3867</v>
      </c>
    </row>
    <row r="2250" spans="1:12" ht="144" x14ac:dyDescent="0.3">
      <c r="A2250" s="80">
        <v>274</v>
      </c>
      <c r="B2250" s="60" t="s">
        <v>4191</v>
      </c>
      <c r="C2250" s="60" t="s">
        <v>6865</v>
      </c>
      <c r="D2250" s="37" t="s">
        <v>3863</v>
      </c>
      <c r="E2250" s="37" t="str">
        <f>CONCATENATE(Table2[[#This Row],[Original submission point Part 1]],".",Table2[[#This Row],[Original submission point Part 2]])</f>
        <v>250.19</v>
      </c>
      <c r="F2250" s="41">
        <v>250</v>
      </c>
      <c r="G2250" s="41">
        <v>19</v>
      </c>
      <c r="H2250" s="37" t="s">
        <v>3863</v>
      </c>
      <c r="I2250" s="102" t="s">
        <v>22</v>
      </c>
      <c r="J2250" s="37" t="s">
        <v>3868</v>
      </c>
      <c r="K2250" s="42" t="s">
        <v>39</v>
      </c>
      <c r="L2250" s="37" t="s">
        <v>3869</v>
      </c>
    </row>
    <row r="2251" spans="1:12" ht="86.4" x14ac:dyDescent="0.3">
      <c r="A2251" s="80">
        <v>274</v>
      </c>
      <c r="B2251" s="60" t="s">
        <v>4191</v>
      </c>
      <c r="C2251" s="60" t="s">
        <v>6866</v>
      </c>
      <c r="D2251" s="37" t="s">
        <v>3863</v>
      </c>
      <c r="E2251" s="37" t="str">
        <f>CONCATENATE(Table2[[#This Row],[Original submission point Part 1]],".",Table2[[#This Row],[Original submission point Part 2]])</f>
        <v>250.21</v>
      </c>
      <c r="F2251" s="41">
        <v>250</v>
      </c>
      <c r="G2251" s="41">
        <v>21</v>
      </c>
      <c r="H2251" s="37" t="s">
        <v>3863</v>
      </c>
      <c r="I2251" s="102" t="s">
        <v>16</v>
      </c>
      <c r="J2251" s="37" t="s">
        <v>3870</v>
      </c>
      <c r="K2251" s="42" t="s">
        <v>18</v>
      </c>
      <c r="L2251" s="37" t="s">
        <v>3871</v>
      </c>
    </row>
    <row r="2252" spans="1:12" ht="100.8" x14ac:dyDescent="0.3">
      <c r="A2252" s="80">
        <v>274</v>
      </c>
      <c r="B2252" s="60" t="s">
        <v>4191</v>
      </c>
      <c r="C2252" s="60" t="s">
        <v>6867</v>
      </c>
      <c r="D2252" s="37" t="s">
        <v>3863</v>
      </c>
      <c r="E2252" s="37" t="str">
        <f>CONCATENATE(Table2[[#This Row],[Original submission point Part 1]],".",Table2[[#This Row],[Original submission point Part 2]])</f>
        <v>250.27</v>
      </c>
      <c r="F2252" s="41">
        <v>250</v>
      </c>
      <c r="G2252" s="41">
        <v>27</v>
      </c>
      <c r="H2252" s="37" t="s">
        <v>3863</v>
      </c>
      <c r="I2252" s="102" t="s">
        <v>16</v>
      </c>
      <c r="J2252" s="37" t="s">
        <v>3872</v>
      </c>
      <c r="K2252" s="81" t="s">
        <v>12</v>
      </c>
      <c r="L2252" s="37" t="s">
        <v>3873</v>
      </c>
    </row>
    <row r="2253" spans="1:12" ht="43.2" x14ac:dyDescent="0.3">
      <c r="A2253" s="80">
        <v>274</v>
      </c>
      <c r="B2253" s="60" t="s">
        <v>4191</v>
      </c>
      <c r="C2253" s="60" t="s">
        <v>6868</v>
      </c>
      <c r="D2253" s="37" t="s">
        <v>3735</v>
      </c>
      <c r="E2253" s="37" t="str">
        <f>CONCATENATE(Table2[[#This Row],[Original submission point Part 1]],".",Table2[[#This Row],[Original submission point Part 2]])</f>
        <v>132.3</v>
      </c>
      <c r="F2253" s="41">
        <v>132</v>
      </c>
      <c r="G2253" s="41">
        <v>3</v>
      </c>
      <c r="H2253" s="37" t="s">
        <v>3735</v>
      </c>
      <c r="I2253" s="102" t="s">
        <v>16</v>
      </c>
      <c r="J2253" s="37" t="s">
        <v>3740</v>
      </c>
      <c r="K2253" s="42" t="s">
        <v>116</v>
      </c>
      <c r="L2253" s="37" t="s">
        <v>3741</v>
      </c>
    </row>
    <row r="2254" spans="1:12" ht="72" x14ac:dyDescent="0.3">
      <c r="A2254" s="80">
        <v>274</v>
      </c>
      <c r="B2254" s="60" t="s">
        <v>4191</v>
      </c>
      <c r="C2254" s="60" t="s">
        <v>6869</v>
      </c>
      <c r="D2254" s="37" t="s">
        <v>3863</v>
      </c>
      <c r="E2254" s="37" t="str">
        <f>CONCATENATE(Table2[[#This Row],[Original submission point Part 1]],".",Table2[[#This Row],[Original submission point Part 2]])</f>
        <v>250.73</v>
      </c>
      <c r="F2254" s="41">
        <v>250</v>
      </c>
      <c r="G2254" s="41">
        <v>73</v>
      </c>
      <c r="H2254" s="37" t="s">
        <v>3863</v>
      </c>
      <c r="I2254" s="102" t="s">
        <v>16</v>
      </c>
      <c r="J2254" s="37" t="s">
        <v>3874</v>
      </c>
      <c r="K2254" s="42" t="s">
        <v>18</v>
      </c>
      <c r="L2254" s="37" t="s">
        <v>3875</v>
      </c>
    </row>
    <row r="2255" spans="1:12" ht="43.2" x14ac:dyDescent="0.3">
      <c r="A2255" s="80">
        <v>274</v>
      </c>
      <c r="B2255" s="60" t="s">
        <v>4191</v>
      </c>
      <c r="C2255" s="60" t="s">
        <v>6870</v>
      </c>
      <c r="D2255" s="37" t="s">
        <v>3863</v>
      </c>
      <c r="E2255" s="37" t="str">
        <f>CONCATENATE(Table2[[#This Row],[Original submission point Part 1]],".",Table2[[#This Row],[Original submission point Part 2]])</f>
        <v>250.74</v>
      </c>
      <c r="F2255" s="41">
        <v>250</v>
      </c>
      <c r="G2255" s="41">
        <v>74</v>
      </c>
      <c r="H2255" s="37" t="s">
        <v>3863</v>
      </c>
      <c r="I2255" s="102" t="s">
        <v>16</v>
      </c>
      <c r="J2255" s="37" t="s">
        <v>3876</v>
      </c>
      <c r="K2255" s="42" t="s">
        <v>18</v>
      </c>
      <c r="L2255" s="37" t="s">
        <v>3877</v>
      </c>
    </row>
    <row r="2256" spans="1:12" ht="158.4" x14ac:dyDescent="0.3">
      <c r="A2256" s="80">
        <v>274</v>
      </c>
      <c r="B2256" s="60" t="s">
        <v>4191</v>
      </c>
      <c r="C2256" s="60" t="s">
        <v>6871</v>
      </c>
      <c r="D2256" s="37" t="s">
        <v>3735</v>
      </c>
      <c r="E2256" s="112" t="str">
        <f>CONCATENATE(Table2[[#This Row],[Original submission point Part 1]],".",Table2[[#This Row],[Original submission point Part 2]])</f>
        <v>132.4</v>
      </c>
      <c r="F2256" s="23">
        <v>132</v>
      </c>
      <c r="G2256" s="23">
        <v>4</v>
      </c>
      <c r="H2256" s="37" t="s">
        <v>3735</v>
      </c>
      <c r="I2256" s="106" t="s">
        <v>22</v>
      </c>
      <c r="J2256" s="60" t="s">
        <v>3742</v>
      </c>
      <c r="K2256" s="24" t="s">
        <v>69</v>
      </c>
      <c r="L2256" s="21" t="s">
        <v>3743</v>
      </c>
    </row>
    <row r="2257" spans="1:12" ht="28.8" x14ac:dyDescent="0.3">
      <c r="A2257" s="80">
        <v>274</v>
      </c>
      <c r="B2257" s="60" t="s">
        <v>4191</v>
      </c>
      <c r="C2257" s="60" t="s">
        <v>6872</v>
      </c>
      <c r="D2257" s="37" t="s">
        <v>3735</v>
      </c>
      <c r="E2257" s="37" t="str">
        <f>CONCATENATE(Table2[[#This Row],[Original submission point Part 1]],".",Table2[[#This Row],[Original submission point Part 2]])</f>
        <v>132.5</v>
      </c>
      <c r="F2257" s="41">
        <v>132</v>
      </c>
      <c r="G2257" s="41">
        <v>5</v>
      </c>
      <c r="H2257" s="37" t="s">
        <v>3735</v>
      </c>
      <c r="I2257" s="102" t="s">
        <v>22</v>
      </c>
      <c r="J2257" s="60" t="s">
        <v>3744</v>
      </c>
      <c r="K2257" s="42" t="s">
        <v>69</v>
      </c>
      <c r="L2257" s="37" t="s">
        <v>3745</v>
      </c>
    </row>
    <row r="2258" spans="1:12" ht="43.2" x14ac:dyDescent="0.3">
      <c r="A2258" s="80">
        <v>274</v>
      </c>
      <c r="B2258" s="60" t="s">
        <v>4191</v>
      </c>
      <c r="C2258" s="60" t="s">
        <v>6873</v>
      </c>
      <c r="D2258" s="37" t="s">
        <v>3735</v>
      </c>
      <c r="E2258" s="37" t="str">
        <f>CONCATENATE(Table2[[#This Row],[Original submission point Part 1]],".",Table2[[#This Row],[Original submission point Part 2]])</f>
        <v>132.6</v>
      </c>
      <c r="F2258" s="41">
        <v>132</v>
      </c>
      <c r="G2258" s="41">
        <v>6</v>
      </c>
      <c r="H2258" s="37" t="s">
        <v>3735</v>
      </c>
      <c r="I2258" s="102" t="s">
        <v>16</v>
      </c>
      <c r="J2258" s="37" t="s">
        <v>3746</v>
      </c>
      <c r="K2258" s="42" t="s">
        <v>18</v>
      </c>
      <c r="L2258" s="37" t="s">
        <v>3747</v>
      </c>
    </row>
    <row r="2259" spans="1:12" ht="43.2" x14ac:dyDescent="0.3">
      <c r="A2259" s="80">
        <v>275</v>
      </c>
      <c r="B2259" s="60" t="s">
        <v>4096</v>
      </c>
      <c r="C2259" s="60" t="s">
        <v>6874</v>
      </c>
      <c r="D2259" s="57" t="s">
        <v>3895</v>
      </c>
      <c r="E2259" s="60" t="str">
        <f>CONCATENATE(Table2[[#This Row],[Original submission point Part 1]],".",Table2[[#This Row],[Original submission point Part 2]])</f>
        <v>100.8</v>
      </c>
      <c r="F2259" s="80">
        <v>100</v>
      </c>
      <c r="G2259" s="80">
        <v>8</v>
      </c>
      <c r="H2259" s="57" t="s">
        <v>3896</v>
      </c>
      <c r="I2259" s="114" t="s">
        <v>16</v>
      </c>
      <c r="J2259" s="57" t="s">
        <v>3897</v>
      </c>
      <c r="K2259" s="81" t="s">
        <v>18</v>
      </c>
      <c r="L2259" s="57" t="s">
        <v>3898</v>
      </c>
    </row>
    <row r="2260" spans="1:12" ht="43.2" x14ac:dyDescent="0.3">
      <c r="A2260" s="80">
        <v>275</v>
      </c>
      <c r="B2260" s="60" t="s">
        <v>4096</v>
      </c>
      <c r="C2260" s="60" t="s">
        <v>6875</v>
      </c>
      <c r="D2260" s="57" t="s">
        <v>295</v>
      </c>
      <c r="E2260" s="60" t="str">
        <f>CONCATENATE(Table2[[#This Row],[Original submission point Part 1]],".",Table2[[#This Row],[Original submission point Part 2]])</f>
        <v>182.1</v>
      </c>
      <c r="F2260" s="80">
        <v>182</v>
      </c>
      <c r="G2260" s="80">
        <v>1</v>
      </c>
      <c r="H2260" s="57" t="s">
        <v>3899</v>
      </c>
      <c r="I2260" s="114" t="s">
        <v>16</v>
      </c>
      <c r="J2260" s="57" t="s">
        <v>3900</v>
      </c>
      <c r="K2260" s="81" t="s">
        <v>18</v>
      </c>
      <c r="L2260" s="57" t="s">
        <v>3901</v>
      </c>
    </row>
    <row r="2261" spans="1:12" ht="28.8" x14ac:dyDescent="0.3">
      <c r="A2261" s="80">
        <v>275</v>
      </c>
      <c r="B2261" s="60" t="s">
        <v>4096</v>
      </c>
      <c r="C2261" s="60" t="s">
        <v>6876</v>
      </c>
      <c r="D2261" s="57" t="s">
        <v>295</v>
      </c>
      <c r="E2261" s="60" t="str">
        <f>CONCATENATE(Table2[[#This Row],[Original submission point Part 1]],".",Table2[[#This Row],[Original submission point Part 2]])</f>
        <v>182.3</v>
      </c>
      <c r="F2261" s="80">
        <v>182</v>
      </c>
      <c r="G2261" s="80">
        <v>3</v>
      </c>
      <c r="H2261" s="57" t="s">
        <v>3902</v>
      </c>
      <c r="I2261" s="114" t="s">
        <v>16</v>
      </c>
      <c r="J2261" s="57" t="s">
        <v>3879</v>
      </c>
      <c r="K2261" s="81" t="s">
        <v>18</v>
      </c>
      <c r="L2261" s="57" t="s">
        <v>3903</v>
      </c>
    </row>
    <row r="2262" spans="1:12" ht="43.2" x14ac:dyDescent="0.3">
      <c r="A2262" s="80">
        <v>275</v>
      </c>
      <c r="B2262" s="60" t="s">
        <v>4096</v>
      </c>
      <c r="C2262" s="60" t="s">
        <v>6877</v>
      </c>
      <c r="D2262" s="57" t="s">
        <v>295</v>
      </c>
      <c r="E2262" s="60" t="str">
        <f>CONCATENATE(Table2[[#This Row],[Original submission point Part 1]],".",Table2[[#This Row],[Original submission point Part 2]])</f>
        <v>182.180</v>
      </c>
      <c r="F2262" s="80">
        <v>182</v>
      </c>
      <c r="G2262" s="80">
        <v>180</v>
      </c>
      <c r="H2262" s="57" t="s">
        <v>3904</v>
      </c>
      <c r="I2262" s="114" t="s">
        <v>16</v>
      </c>
      <c r="J2262" s="57" t="s">
        <v>3905</v>
      </c>
      <c r="K2262" s="81" t="s">
        <v>18</v>
      </c>
      <c r="L2262" s="57" t="s">
        <v>3906</v>
      </c>
    </row>
    <row r="2263" spans="1:12" ht="28.8" x14ac:dyDescent="0.3">
      <c r="A2263" s="80">
        <v>275</v>
      </c>
      <c r="B2263" s="60" t="s">
        <v>4096</v>
      </c>
      <c r="C2263" s="60" t="s">
        <v>6878</v>
      </c>
      <c r="D2263" s="57" t="s">
        <v>2338</v>
      </c>
      <c r="E2263" s="60" t="str">
        <f>CONCATENATE(Table2[[#This Row],[Original submission point Part 1]],".",Table2[[#This Row],[Original submission point Part 2]])</f>
        <v>4.1</v>
      </c>
      <c r="F2263" s="80">
        <v>4</v>
      </c>
      <c r="G2263" s="80">
        <v>1</v>
      </c>
      <c r="H2263" s="57" t="s">
        <v>3878</v>
      </c>
      <c r="I2263" s="114" t="s">
        <v>16</v>
      </c>
      <c r="J2263" s="57" t="s">
        <v>3879</v>
      </c>
      <c r="K2263" s="81" t="s">
        <v>18</v>
      </c>
      <c r="L2263" s="57" t="s">
        <v>3880</v>
      </c>
    </row>
    <row r="2264" spans="1:12" ht="28.8" x14ac:dyDescent="0.3">
      <c r="A2264" s="80">
        <v>275</v>
      </c>
      <c r="B2264" s="60" t="s">
        <v>4096</v>
      </c>
      <c r="C2264" s="60" t="s">
        <v>6879</v>
      </c>
      <c r="D2264" s="57" t="s">
        <v>2338</v>
      </c>
      <c r="E2264" s="60" t="str">
        <f>CONCATENATE(Table2[[#This Row],[Original submission point Part 1]],".",Table2[[#This Row],[Original submission point Part 2]])</f>
        <v>4.2</v>
      </c>
      <c r="F2264" s="80">
        <v>4</v>
      </c>
      <c r="G2264" s="80">
        <v>2</v>
      </c>
      <c r="H2264" s="57" t="s">
        <v>3881</v>
      </c>
      <c r="I2264" s="114" t="s">
        <v>16</v>
      </c>
      <c r="J2264" s="57" t="s">
        <v>3882</v>
      </c>
      <c r="K2264" s="81" t="s">
        <v>18</v>
      </c>
      <c r="L2264" s="57" t="s">
        <v>3883</v>
      </c>
    </row>
    <row r="2265" spans="1:12" ht="86.4" x14ac:dyDescent="0.3">
      <c r="A2265" s="80">
        <v>275</v>
      </c>
      <c r="B2265" s="60" t="s">
        <v>4096</v>
      </c>
      <c r="C2265" s="60" t="s">
        <v>6880</v>
      </c>
      <c r="D2265" s="57" t="s">
        <v>1698</v>
      </c>
      <c r="E2265" s="60" t="str">
        <f>CONCATENATE(Table2[[#This Row],[Original submission point Part 1]],".",Table2[[#This Row],[Original submission point Part 2]])</f>
        <v>41.1</v>
      </c>
      <c r="F2265" s="80">
        <v>41</v>
      </c>
      <c r="G2265" s="80">
        <v>1</v>
      </c>
      <c r="H2265" s="57" t="s">
        <v>3884</v>
      </c>
      <c r="I2265" s="114" t="s">
        <v>22</v>
      </c>
      <c r="J2265" s="57" t="s">
        <v>3885</v>
      </c>
      <c r="K2265" s="81" t="s">
        <v>18</v>
      </c>
      <c r="L2265" s="57" t="s">
        <v>3886</v>
      </c>
    </row>
    <row r="2266" spans="1:12" ht="57.6" x14ac:dyDescent="0.3">
      <c r="A2266" s="80">
        <v>275</v>
      </c>
      <c r="B2266" s="60" t="s">
        <v>4096</v>
      </c>
      <c r="C2266" s="60" t="s">
        <v>6881</v>
      </c>
      <c r="D2266" s="57" t="s">
        <v>334</v>
      </c>
      <c r="E2266" s="60" t="str">
        <f>CONCATENATE(Table2[[#This Row],[Original submission point Part 1]],".",Table2[[#This Row],[Original submission point Part 2]])</f>
        <v>42.42</v>
      </c>
      <c r="F2266" s="80">
        <v>42</v>
      </c>
      <c r="G2266" s="80">
        <v>42</v>
      </c>
      <c r="H2266" s="57" t="s">
        <v>3887</v>
      </c>
      <c r="I2266" s="114" t="s">
        <v>22</v>
      </c>
      <c r="J2266" s="57" t="s">
        <v>3888</v>
      </c>
      <c r="K2266" s="81" t="s">
        <v>69</v>
      </c>
      <c r="L2266" s="57" t="s">
        <v>3889</v>
      </c>
    </row>
    <row r="2267" spans="1:12" ht="43.2" x14ac:dyDescent="0.3">
      <c r="A2267" s="80">
        <v>275</v>
      </c>
      <c r="B2267" s="60" t="s">
        <v>4096</v>
      </c>
      <c r="C2267" s="60" t="s">
        <v>6882</v>
      </c>
      <c r="D2267" s="57" t="s">
        <v>3890</v>
      </c>
      <c r="E2267" s="60" t="str">
        <f>CONCATENATE(Table2[[#This Row],[Original submission point Part 1]],".",Table2[[#This Row],[Original submission point Part 2]])</f>
        <v>60.60</v>
      </c>
      <c r="F2267" s="80">
        <v>60</v>
      </c>
      <c r="G2267" s="80">
        <v>60</v>
      </c>
      <c r="H2267" s="57" t="s">
        <v>3891</v>
      </c>
      <c r="I2267" s="114" t="s">
        <v>16</v>
      </c>
      <c r="J2267" s="57" t="s">
        <v>3892</v>
      </c>
      <c r="K2267" s="81" t="s">
        <v>3893</v>
      </c>
      <c r="L2267" s="57" t="s">
        <v>3894</v>
      </c>
    </row>
    <row r="2268" spans="1:12" ht="43.2" x14ac:dyDescent="0.3">
      <c r="A2268" s="80">
        <v>275</v>
      </c>
      <c r="B2268" s="60" t="s">
        <v>4096</v>
      </c>
      <c r="C2268" s="60" t="s">
        <v>6883</v>
      </c>
      <c r="D2268" s="57" t="s">
        <v>3895</v>
      </c>
      <c r="E2268" s="60" t="str">
        <f>CONCATENATE(Table2[[#This Row],[Original submission point Part 1]],".",Table2[[#This Row],[Original submission point Part 2]])</f>
        <v>100.4</v>
      </c>
      <c r="F2268" s="80">
        <v>100</v>
      </c>
      <c r="G2268" s="80">
        <v>4</v>
      </c>
      <c r="H2268" s="57" t="s">
        <v>3896</v>
      </c>
      <c r="I2268" s="114" t="s">
        <v>16</v>
      </c>
      <c r="J2268" s="57" t="s">
        <v>3897</v>
      </c>
      <c r="K2268" s="81" t="s">
        <v>18</v>
      </c>
      <c r="L2268" s="57" t="s">
        <v>3898</v>
      </c>
    </row>
    <row r="2269" spans="1:12" ht="43.2" x14ac:dyDescent="0.3">
      <c r="A2269" s="80">
        <v>275</v>
      </c>
      <c r="B2269" s="60" t="s">
        <v>4096</v>
      </c>
      <c r="C2269" s="60" t="s">
        <v>6884</v>
      </c>
      <c r="D2269" s="57" t="s">
        <v>3895</v>
      </c>
      <c r="E2269" s="60" t="str">
        <f>CONCATENATE(Table2[[#This Row],[Original submission point Part 1]],".",Table2[[#This Row],[Original submission point Part 2]])</f>
        <v>100.5</v>
      </c>
      <c r="F2269" s="80">
        <v>100</v>
      </c>
      <c r="G2269" s="80">
        <v>5</v>
      </c>
      <c r="H2269" s="57" t="s">
        <v>3896</v>
      </c>
      <c r="I2269" s="114" t="s">
        <v>16</v>
      </c>
      <c r="J2269" s="57" t="s">
        <v>3897</v>
      </c>
      <c r="K2269" s="81" t="s">
        <v>18</v>
      </c>
      <c r="L2269" s="57" t="s">
        <v>3898</v>
      </c>
    </row>
    <row r="2270" spans="1:12" ht="43.2" x14ac:dyDescent="0.3">
      <c r="A2270" s="80">
        <v>275</v>
      </c>
      <c r="B2270" s="60" t="s">
        <v>4096</v>
      </c>
      <c r="C2270" s="60" t="s">
        <v>6885</v>
      </c>
      <c r="D2270" s="57" t="s">
        <v>3895</v>
      </c>
      <c r="E2270" s="60" t="str">
        <f>CONCATENATE(Table2[[#This Row],[Original submission point Part 1]],".",Table2[[#This Row],[Original submission point Part 2]])</f>
        <v>100.6</v>
      </c>
      <c r="F2270" s="80">
        <v>100</v>
      </c>
      <c r="G2270" s="80">
        <v>6</v>
      </c>
      <c r="H2270" s="57" t="s">
        <v>3896</v>
      </c>
      <c r="I2270" s="114" t="s">
        <v>16</v>
      </c>
      <c r="J2270" s="57" t="s">
        <v>3897</v>
      </c>
      <c r="K2270" s="81" t="s">
        <v>18</v>
      </c>
      <c r="L2270" s="57" t="s">
        <v>3898</v>
      </c>
    </row>
    <row r="2271" spans="1:12" x14ac:dyDescent="0.3">
      <c r="A2271" s="80">
        <v>275</v>
      </c>
      <c r="B2271" s="60" t="s">
        <v>4096</v>
      </c>
      <c r="C2271" s="60" t="s">
        <v>6886</v>
      </c>
      <c r="D2271" s="57" t="s">
        <v>3895</v>
      </c>
      <c r="E2271" s="60" t="str">
        <f>CONCATENATE(Table2[[#This Row],[Original submission point Part 1]],".",Table2[[#This Row],[Original submission point Part 2]])</f>
        <v>100.7</v>
      </c>
      <c r="F2271" s="80">
        <v>100</v>
      </c>
      <c r="G2271" s="80">
        <v>7</v>
      </c>
      <c r="H2271" s="57" t="s">
        <v>3896</v>
      </c>
      <c r="I2271" s="114" t="s">
        <v>16</v>
      </c>
      <c r="J2271" s="57" t="s">
        <v>3897</v>
      </c>
      <c r="K2271" s="81" t="s">
        <v>18</v>
      </c>
      <c r="L2271" s="57" t="s">
        <v>3898</v>
      </c>
    </row>
    <row r="2272" spans="1:12" x14ac:dyDescent="0.3">
      <c r="A2272" s="80">
        <v>276</v>
      </c>
      <c r="B2272" s="60" t="s">
        <v>4086</v>
      </c>
      <c r="C2272" s="60" t="s">
        <v>6887</v>
      </c>
      <c r="D2272" s="57"/>
      <c r="E2272" s="60" t="str">
        <f>CONCATENATE(Table2[[#This Row],[Original submission point Part 1]],".",Table2[[#This Row],[Original submission point Part 2]])</f>
        <v>214.1</v>
      </c>
      <c r="F2272" s="80">
        <v>214</v>
      </c>
      <c r="G2272" s="80">
        <v>1</v>
      </c>
      <c r="H2272" s="132" t="s">
        <v>3921</v>
      </c>
      <c r="I2272" s="133" t="s">
        <v>16</v>
      </c>
      <c r="J2272" s="132" t="s">
        <v>3922</v>
      </c>
      <c r="K2272" s="134" t="s">
        <v>3922</v>
      </c>
      <c r="L2272" s="29" t="s">
        <v>3922</v>
      </c>
    </row>
    <row r="2273" spans="1:12" x14ac:dyDescent="0.3">
      <c r="A2273" s="80">
        <v>276</v>
      </c>
      <c r="B2273" s="60" t="s">
        <v>4086</v>
      </c>
      <c r="C2273" s="60" t="s">
        <v>6888</v>
      </c>
      <c r="D2273" s="57"/>
      <c r="E2273" s="60" t="str">
        <f>CONCATENATE(Table2[[#This Row],[Original submission point Part 1]],".",Table2[[#This Row],[Original submission point Part 2]])</f>
        <v>214.2</v>
      </c>
      <c r="F2273" s="80">
        <v>214</v>
      </c>
      <c r="G2273" s="80">
        <v>2</v>
      </c>
      <c r="H2273" s="132" t="s">
        <v>3921</v>
      </c>
      <c r="I2273" s="133" t="s">
        <v>16</v>
      </c>
      <c r="J2273" s="132" t="s">
        <v>3922</v>
      </c>
      <c r="K2273" s="134" t="s">
        <v>3922</v>
      </c>
      <c r="L2273" s="29" t="s">
        <v>3922</v>
      </c>
    </row>
    <row r="2274" spans="1:12" x14ac:dyDescent="0.3">
      <c r="A2274" s="80">
        <v>277</v>
      </c>
      <c r="B2274" s="29" t="s">
        <v>4187</v>
      </c>
      <c r="C2274" s="60" t="s">
        <v>6889</v>
      </c>
      <c r="D2274" s="113" t="s">
        <v>3907</v>
      </c>
      <c r="E2274" s="60" t="str">
        <f>CONCATENATE(Table2[[#This Row],[Original submission point Part 1]],".",Table2[[#This Row],[Original submission point Part 2]])</f>
        <v>214.1</v>
      </c>
      <c r="F2274" s="80">
        <v>214</v>
      </c>
      <c r="G2274" s="80">
        <v>1</v>
      </c>
      <c r="H2274" s="57" t="s">
        <v>3908</v>
      </c>
      <c r="I2274" s="114" t="s">
        <v>16</v>
      </c>
      <c r="J2274" s="57" t="s">
        <v>3909</v>
      </c>
      <c r="K2274" s="81" t="s">
        <v>18</v>
      </c>
      <c r="L2274" s="57" t="s">
        <v>3910</v>
      </c>
    </row>
    <row r="2275" spans="1:12" ht="72" x14ac:dyDescent="0.3">
      <c r="A2275" s="80">
        <v>277</v>
      </c>
      <c r="B2275" s="29" t="s">
        <v>4187</v>
      </c>
      <c r="C2275" s="60" t="s">
        <v>6890</v>
      </c>
      <c r="D2275" s="113" t="s">
        <v>3907</v>
      </c>
      <c r="E2275" s="60" t="str">
        <f>CONCATENATE(Table2[[#This Row],[Original submission point Part 1]],".",Table2[[#This Row],[Original submission point Part 2]])</f>
        <v>214.2</v>
      </c>
      <c r="F2275" s="80">
        <v>214</v>
      </c>
      <c r="G2275" s="80">
        <v>2</v>
      </c>
      <c r="H2275" s="57" t="s">
        <v>3908</v>
      </c>
      <c r="I2275" s="114" t="s">
        <v>16</v>
      </c>
      <c r="J2275" s="57" t="s">
        <v>3909</v>
      </c>
      <c r="K2275" s="81" t="s">
        <v>18</v>
      </c>
      <c r="L2275" s="57" t="s">
        <v>3910</v>
      </c>
    </row>
    <row r="2276" spans="1:12" ht="72" x14ac:dyDescent="0.3">
      <c r="A2276" s="80">
        <v>278</v>
      </c>
      <c r="B2276" s="60" t="s">
        <v>4175</v>
      </c>
      <c r="C2276" s="60" t="s">
        <v>6891</v>
      </c>
      <c r="D2276" s="60" t="s">
        <v>334</v>
      </c>
      <c r="E2276" s="60" t="str">
        <f>CONCATENATE(Table2[[#This Row],[Original submission point Part 1]],".",Table2[[#This Row],[Original submission point Part 2]])</f>
        <v>42.27</v>
      </c>
      <c r="F2276" s="79">
        <v>42</v>
      </c>
      <c r="G2276" s="79">
        <v>27</v>
      </c>
      <c r="H2276" s="60" t="s">
        <v>3166</v>
      </c>
      <c r="I2276" s="100" t="s">
        <v>22</v>
      </c>
      <c r="J2276" s="60" t="s">
        <v>3167</v>
      </c>
      <c r="K2276" s="82" t="s">
        <v>69</v>
      </c>
      <c r="L2276" s="60" t="s">
        <v>3168</v>
      </c>
    </row>
    <row r="2277" spans="1:12" ht="72" x14ac:dyDescent="0.3">
      <c r="A2277" s="80">
        <v>278</v>
      </c>
      <c r="B2277" s="60" t="s">
        <v>4175</v>
      </c>
      <c r="C2277" s="60" t="s">
        <v>6892</v>
      </c>
      <c r="D2277" s="29" t="s">
        <v>2650</v>
      </c>
      <c r="E2277" s="29" t="str">
        <f>CONCATENATE(Table2[[#This Row],[Original submission point Part 1]],".",Table2[[#This Row],[Original submission point Part 2]])</f>
        <v>55.18</v>
      </c>
      <c r="F2277" s="39">
        <v>55</v>
      </c>
      <c r="G2277" s="39">
        <v>18</v>
      </c>
      <c r="H2277" s="29" t="s">
        <v>3169</v>
      </c>
      <c r="I2277" s="99" t="s">
        <v>16</v>
      </c>
      <c r="J2277" s="29" t="s">
        <v>3170</v>
      </c>
      <c r="K2277" s="30" t="s">
        <v>18</v>
      </c>
      <c r="L2277" s="29" t="s">
        <v>3171</v>
      </c>
    </row>
    <row r="2278" spans="1:12" ht="72" x14ac:dyDescent="0.3">
      <c r="A2278" s="80">
        <v>278</v>
      </c>
      <c r="B2278" s="60" t="s">
        <v>4175</v>
      </c>
      <c r="C2278" s="60" t="s">
        <v>6893</v>
      </c>
      <c r="D2278" s="60" t="s">
        <v>815</v>
      </c>
      <c r="E2278" s="60" t="str">
        <f>CONCATENATE(Table2[[#This Row],[Original submission point Part 1]],".",Table2[[#This Row],[Original submission point Part 2]])</f>
        <v>60.27</v>
      </c>
      <c r="F2278" s="79">
        <v>60</v>
      </c>
      <c r="G2278" s="79">
        <v>27</v>
      </c>
      <c r="H2278" s="60" t="s">
        <v>3172</v>
      </c>
      <c r="I2278" s="100" t="s">
        <v>16</v>
      </c>
      <c r="J2278" s="60" t="s">
        <v>3173</v>
      </c>
      <c r="K2278" s="82" t="s">
        <v>116</v>
      </c>
      <c r="L2278" s="60" t="s">
        <v>3174</v>
      </c>
    </row>
    <row r="2279" spans="1:12" ht="72" x14ac:dyDescent="0.3">
      <c r="A2279" s="80">
        <v>278</v>
      </c>
      <c r="B2279" s="60" t="s">
        <v>4175</v>
      </c>
      <c r="C2279" s="60" t="s">
        <v>6894</v>
      </c>
      <c r="D2279" s="29" t="s">
        <v>997</v>
      </c>
      <c r="E2279" s="29" t="str">
        <f>CONCATENATE(Table2[[#This Row],[Original submission point Part 1]],".",Table2[[#This Row],[Original submission point Part 2]])</f>
        <v>90.13</v>
      </c>
      <c r="F2279" s="39">
        <v>90</v>
      </c>
      <c r="G2279" s="39">
        <v>13</v>
      </c>
      <c r="H2279" s="29" t="s">
        <v>3175</v>
      </c>
      <c r="I2279" s="99" t="s">
        <v>22</v>
      </c>
      <c r="J2279" s="29" t="s">
        <v>3176</v>
      </c>
      <c r="K2279" s="30" t="s">
        <v>39</v>
      </c>
      <c r="L2279" s="29" t="s">
        <v>3177</v>
      </c>
    </row>
    <row r="2280" spans="1:12" ht="72" x14ac:dyDescent="0.3">
      <c r="A2280" s="80">
        <v>278</v>
      </c>
      <c r="B2280" s="60" t="s">
        <v>4175</v>
      </c>
      <c r="C2280" s="60" t="s">
        <v>6895</v>
      </c>
      <c r="D2280" s="60" t="s">
        <v>3178</v>
      </c>
      <c r="E2280" s="60" t="str">
        <f>CONCATENATE(Table2[[#This Row],[Original submission point Part 1]],".",Table2[[#This Row],[Original submission point Part 2]])</f>
        <v>94.1</v>
      </c>
      <c r="F2280" s="79">
        <v>94</v>
      </c>
      <c r="G2280" s="79">
        <v>1</v>
      </c>
      <c r="H2280" s="60" t="s">
        <v>1909</v>
      </c>
      <c r="I2280" s="100" t="s">
        <v>16</v>
      </c>
      <c r="J2280" s="60" t="s">
        <v>3179</v>
      </c>
      <c r="K2280" s="82" t="s">
        <v>18</v>
      </c>
      <c r="L2280" s="60" t="s">
        <v>3180</v>
      </c>
    </row>
    <row r="2281" spans="1:12" ht="72" x14ac:dyDescent="0.3">
      <c r="A2281" s="80">
        <v>278</v>
      </c>
      <c r="B2281" s="60" t="s">
        <v>4175</v>
      </c>
      <c r="C2281" s="60" t="s">
        <v>6896</v>
      </c>
      <c r="D2281" s="29" t="s">
        <v>3178</v>
      </c>
      <c r="E2281" s="29" t="str">
        <f>CONCATENATE(Table2[[#This Row],[Original submission point Part 1]],".",Table2[[#This Row],[Original submission point Part 2]])</f>
        <v>94.2</v>
      </c>
      <c r="F2281" s="39">
        <v>94</v>
      </c>
      <c r="G2281" s="39">
        <v>2</v>
      </c>
      <c r="H2281" s="29" t="s">
        <v>3181</v>
      </c>
      <c r="I2281" s="99" t="s">
        <v>16</v>
      </c>
      <c r="J2281" s="29" t="s">
        <v>3182</v>
      </c>
      <c r="K2281" s="30" t="s">
        <v>18</v>
      </c>
      <c r="L2281" s="29" t="s">
        <v>3183</v>
      </c>
    </row>
    <row r="2282" spans="1:12" ht="72" x14ac:dyDescent="0.3">
      <c r="A2282" s="80">
        <v>278</v>
      </c>
      <c r="B2282" s="60" t="s">
        <v>4175</v>
      </c>
      <c r="C2282" s="60" t="s">
        <v>6897</v>
      </c>
      <c r="D2282" s="60" t="s">
        <v>3178</v>
      </c>
      <c r="E2282" s="60" t="str">
        <f>CONCATENATE(Table2[[#This Row],[Original submission point Part 1]],".",Table2[[#This Row],[Original submission point Part 2]])</f>
        <v>94.3</v>
      </c>
      <c r="F2282" s="79">
        <v>94</v>
      </c>
      <c r="G2282" s="79">
        <v>3</v>
      </c>
      <c r="H2282" s="60" t="s">
        <v>3184</v>
      </c>
      <c r="I2282" s="100" t="s">
        <v>16</v>
      </c>
      <c r="J2282" s="60" t="s">
        <v>3179</v>
      </c>
      <c r="K2282" s="82" t="s">
        <v>18</v>
      </c>
      <c r="L2282" s="60" t="s">
        <v>3183</v>
      </c>
    </row>
    <row r="2283" spans="1:12" ht="72" x14ac:dyDescent="0.3">
      <c r="A2283" s="80">
        <v>278</v>
      </c>
      <c r="B2283" s="60" t="s">
        <v>4175</v>
      </c>
      <c r="C2283" s="60" t="s">
        <v>6898</v>
      </c>
      <c r="D2283" s="29" t="s">
        <v>3178</v>
      </c>
      <c r="E2283" s="29" t="str">
        <f>CONCATENATE(Table2[[#This Row],[Original submission point Part 1]],".",Table2[[#This Row],[Original submission point Part 2]])</f>
        <v>94.4</v>
      </c>
      <c r="F2283" s="39">
        <v>94</v>
      </c>
      <c r="G2283" s="39">
        <v>4</v>
      </c>
      <c r="H2283" s="29" t="s">
        <v>3185</v>
      </c>
      <c r="I2283" s="99" t="s">
        <v>16</v>
      </c>
      <c r="J2283" s="29" t="s">
        <v>3179</v>
      </c>
      <c r="K2283" s="30" t="s">
        <v>18</v>
      </c>
      <c r="L2283" s="29" t="s">
        <v>3180</v>
      </c>
    </row>
    <row r="2284" spans="1:12" ht="72" x14ac:dyDescent="0.3">
      <c r="A2284" s="80">
        <v>278</v>
      </c>
      <c r="B2284" s="60" t="s">
        <v>4175</v>
      </c>
      <c r="C2284" s="60" t="s">
        <v>6899</v>
      </c>
      <c r="D2284" s="60" t="s">
        <v>3178</v>
      </c>
      <c r="E2284" s="60" t="str">
        <f>CONCATENATE(Table2[[#This Row],[Original submission point Part 1]],".",Table2[[#This Row],[Original submission point Part 2]])</f>
        <v>94.5</v>
      </c>
      <c r="F2284" s="79">
        <v>94</v>
      </c>
      <c r="G2284" s="79">
        <v>5</v>
      </c>
      <c r="H2284" s="60" t="s">
        <v>3186</v>
      </c>
      <c r="I2284" s="100" t="s">
        <v>16</v>
      </c>
      <c r="J2284" s="60" t="s">
        <v>3179</v>
      </c>
      <c r="K2284" s="82" t="s">
        <v>18</v>
      </c>
      <c r="L2284" s="60" t="s">
        <v>3180</v>
      </c>
    </row>
    <row r="2285" spans="1:12" ht="72" x14ac:dyDescent="0.3">
      <c r="A2285" s="80">
        <v>278</v>
      </c>
      <c r="B2285" s="60" t="s">
        <v>4175</v>
      </c>
      <c r="C2285" s="60" t="s">
        <v>6900</v>
      </c>
      <c r="D2285" s="29" t="s">
        <v>3178</v>
      </c>
      <c r="E2285" s="29" t="str">
        <f>CONCATENATE(Table2[[#This Row],[Original submission point Part 1]],".",Table2[[#This Row],[Original submission point Part 2]])</f>
        <v>94.6</v>
      </c>
      <c r="F2285" s="39">
        <v>94</v>
      </c>
      <c r="G2285" s="39">
        <v>6</v>
      </c>
      <c r="H2285" s="29" t="s">
        <v>3187</v>
      </c>
      <c r="I2285" s="99" t="s">
        <v>16</v>
      </c>
      <c r="J2285" s="29" t="s">
        <v>3179</v>
      </c>
      <c r="K2285" s="30" t="s">
        <v>18</v>
      </c>
      <c r="L2285" s="29" t="s">
        <v>3180</v>
      </c>
    </row>
    <row r="2286" spans="1:12" ht="72" x14ac:dyDescent="0.3">
      <c r="A2286" s="80">
        <v>278</v>
      </c>
      <c r="B2286" s="60" t="s">
        <v>4175</v>
      </c>
      <c r="C2286" s="60" t="s">
        <v>6901</v>
      </c>
      <c r="D2286" s="29" t="s">
        <v>501</v>
      </c>
      <c r="E2286" s="29" t="str">
        <f>CONCATENATE(Table2[[#This Row],[Original submission point Part 1]],".",Table2[[#This Row],[Original submission point Part 2]])</f>
        <v>31.1</v>
      </c>
      <c r="F2286" s="39">
        <v>31</v>
      </c>
      <c r="G2286" s="39">
        <v>1</v>
      </c>
      <c r="H2286" s="29" t="s">
        <v>3140</v>
      </c>
      <c r="I2286" s="99" t="s">
        <v>16</v>
      </c>
      <c r="J2286" s="29" t="s">
        <v>3141</v>
      </c>
      <c r="K2286" s="30" t="s">
        <v>18</v>
      </c>
      <c r="L2286" s="29" t="s">
        <v>3142</v>
      </c>
    </row>
    <row r="2287" spans="1:12" ht="72" x14ac:dyDescent="0.3">
      <c r="A2287" s="80">
        <v>278</v>
      </c>
      <c r="B2287" s="60" t="s">
        <v>4175</v>
      </c>
      <c r="C2287" s="60" t="s">
        <v>6902</v>
      </c>
      <c r="D2287" s="60" t="s">
        <v>3178</v>
      </c>
      <c r="E2287" s="60" t="str">
        <f>CONCATENATE(Table2[[#This Row],[Original submission point Part 1]],".",Table2[[#This Row],[Original submission point Part 2]])</f>
        <v>94.7</v>
      </c>
      <c r="F2287" s="79">
        <v>94</v>
      </c>
      <c r="G2287" s="79">
        <v>7</v>
      </c>
      <c r="H2287" s="60" t="s">
        <v>3188</v>
      </c>
      <c r="I2287" s="100" t="s">
        <v>16</v>
      </c>
      <c r="J2287" s="60" t="s">
        <v>3189</v>
      </c>
      <c r="K2287" s="82" t="s">
        <v>18</v>
      </c>
      <c r="L2287" s="60" t="s">
        <v>3190</v>
      </c>
    </row>
    <row r="2288" spans="1:12" ht="72" x14ac:dyDescent="0.3">
      <c r="A2288" s="80">
        <v>278</v>
      </c>
      <c r="B2288" s="60" t="s">
        <v>4175</v>
      </c>
      <c r="C2288" s="60" t="s">
        <v>6903</v>
      </c>
      <c r="D2288" s="29" t="s">
        <v>3178</v>
      </c>
      <c r="E2288" s="29" t="str">
        <f>CONCATENATE(Table2[[#This Row],[Original submission point Part 1]],".",Table2[[#This Row],[Original submission point Part 2]])</f>
        <v>94.8</v>
      </c>
      <c r="F2288" s="39">
        <v>94</v>
      </c>
      <c r="G2288" s="39">
        <v>8</v>
      </c>
      <c r="H2288" s="29" t="s">
        <v>3191</v>
      </c>
      <c r="I2288" s="99" t="s">
        <v>16</v>
      </c>
      <c r="J2288" s="29" t="s">
        <v>3179</v>
      </c>
      <c r="K2288" s="30" t="s">
        <v>3192</v>
      </c>
      <c r="L2288" s="29" t="s">
        <v>3193</v>
      </c>
    </row>
    <row r="2289" spans="1:12" ht="72" x14ac:dyDescent="0.3">
      <c r="A2289" s="80">
        <v>278</v>
      </c>
      <c r="B2289" s="60" t="s">
        <v>4175</v>
      </c>
      <c r="C2289" s="60" t="s">
        <v>6904</v>
      </c>
      <c r="D2289" s="60" t="s">
        <v>3178</v>
      </c>
      <c r="E2289" s="60" t="str">
        <f>CONCATENATE(Table2[[#This Row],[Original submission point Part 1]],".",Table2[[#This Row],[Original submission point Part 2]])</f>
        <v>94.9</v>
      </c>
      <c r="F2289" s="79">
        <v>94</v>
      </c>
      <c r="G2289" s="79">
        <v>9</v>
      </c>
      <c r="H2289" s="60" t="s">
        <v>3194</v>
      </c>
      <c r="I2289" s="100" t="s">
        <v>16</v>
      </c>
      <c r="J2289" s="60" t="s">
        <v>3179</v>
      </c>
      <c r="K2289" s="82" t="s">
        <v>18</v>
      </c>
      <c r="L2289" s="60" t="s">
        <v>3195</v>
      </c>
    </row>
    <row r="2290" spans="1:12" ht="72" x14ac:dyDescent="0.3">
      <c r="A2290" s="80">
        <v>278</v>
      </c>
      <c r="B2290" s="60" t="s">
        <v>4175</v>
      </c>
      <c r="C2290" s="60" t="s">
        <v>6905</v>
      </c>
      <c r="D2290" s="29" t="s">
        <v>3178</v>
      </c>
      <c r="E2290" s="29" t="str">
        <f>CONCATENATE(Table2[[#This Row],[Original submission point Part 1]],".",Table2[[#This Row],[Original submission point Part 2]])</f>
        <v>94.10</v>
      </c>
      <c r="F2290" s="39">
        <v>94</v>
      </c>
      <c r="G2290" s="39">
        <v>10</v>
      </c>
      <c r="H2290" s="29" t="s">
        <v>3175</v>
      </c>
      <c r="I2290" s="99" t="s">
        <v>16</v>
      </c>
      <c r="J2290" s="29" t="s">
        <v>3179</v>
      </c>
      <c r="K2290" s="30" t="s">
        <v>18</v>
      </c>
      <c r="L2290" s="29" t="s">
        <v>3195</v>
      </c>
    </row>
    <row r="2291" spans="1:12" ht="72" x14ac:dyDescent="0.3">
      <c r="A2291" s="80">
        <v>278</v>
      </c>
      <c r="B2291" s="60" t="s">
        <v>4175</v>
      </c>
      <c r="C2291" s="60" t="s">
        <v>6906</v>
      </c>
      <c r="D2291" s="60" t="s">
        <v>3178</v>
      </c>
      <c r="E2291" s="60" t="str">
        <f>CONCATENATE(Table2[[#This Row],[Original submission point Part 1]],".",Table2[[#This Row],[Original submission point Part 2]])</f>
        <v>94.11</v>
      </c>
      <c r="F2291" s="79">
        <v>94</v>
      </c>
      <c r="G2291" s="79">
        <v>11</v>
      </c>
      <c r="H2291" s="60" t="s">
        <v>3196</v>
      </c>
      <c r="I2291" s="100" t="s">
        <v>16</v>
      </c>
      <c r="J2291" s="60" t="s">
        <v>3179</v>
      </c>
      <c r="K2291" s="82" t="s">
        <v>116</v>
      </c>
      <c r="L2291" s="60" t="s">
        <v>3197</v>
      </c>
    </row>
    <row r="2292" spans="1:12" ht="72" x14ac:dyDescent="0.3">
      <c r="A2292" s="80">
        <v>278</v>
      </c>
      <c r="B2292" s="60" t="s">
        <v>4175</v>
      </c>
      <c r="C2292" s="60" t="s">
        <v>6907</v>
      </c>
      <c r="D2292" s="29" t="s">
        <v>3178</v>
      </c>
      <c r="E2292" s="29" t="str">
        <f>CONCATENATE(Table2[[#This Row],[Original submission point Part 1]],".",Table2[[#This Row],[Original submission point Part 2]])</f>
        <v>94.12</v>
      </c>
      <c r="F2292" s="39">
        <v>94</v>
      </c>
      <c r="G2292" s="39">
        <v>12</v>
      </c>
      <c r="H2292" s="29" t="s">
        <v>3198</v>
      </c>
      <c r="I2292" s="99" t="s">
        <v>16</v>
      </c>
      <c r="J2292" s="29" t="s">
        <v>3179</v>
      </c>
      <c r="K2292" s="30" t="s">
        <v>18</v>
      </c>
      <c r="L2292" s="29" t="s">
        <v>3199</v>
      </c>
    </row>
    <row r="2293" spans="1:12" ht="72" x14ac:dyDescent="0.3">
      <c r="A2293" s="80">
        <v>278</v>
      </c>
      <c r="B2293" s="60" t="s">
        <v>4175</v>
      </c>
      <c r="C2293" s="60" t="s">
        <v>6908</v>
      </c>
      <c r="D2293" s="60" t="s">
        <v>1897</v>
      </c>
      <c r="E2293" s="60" t="str">
        <f>CONCATENATE(Table2[[#This Row],[Original submission point Part 1]],".",Table2[[#This Row],[Original submission point Part 2]])</f>
        <v>140.23</v>
      </c>
      <c r="F2293" s="79">
        <v>140</v>
      </c>
      <c r="G2293" s="79">
        <v>23</v>
      </c>
      <c r="H2293" s="60" t="s">
        <v>3200</v>
      </c>
      <c r="I2293" s="100" t="s">
        <v>16</v>
      </c>
      <c r="J2293" s="60" t="s">
        <v>3201</v>
      </c>
      <c r="K2293" s="82" t="s">
        <v>116</v>
      </c>
      <c r="L2293" s="60" t="s">
        <v>3202</v>
      </c>
    </row>
    <row r="2294" spans="1:12" ht="72" x14ac:dyDescent="0.3">
      <c r="A2294" s="80">
        <v>278</v>
      </c>
      <c r="B2294" s="60" t="s">
        <v>4175</v>
      </c>
      <c r="C2294" s="60" t="s">
        <v>6909</v>
      </c>
      <c r="D2294" s="29" t="s">
        <v>1897</v>
      </c>
      <c r="E2294" s="29" t="str">
        <f>CONCATENATE(Table2[[#This Row],[Original submission point Part 1]],".",Table2[[#This Row],[Original submission point Part 2]])</f>
        <v>140.24</v>
      </c>
      <c r="F2294" s="39">
        <v>140</v>
      </c>
      <c r="G2294" s="39">
        <v>24</v>
      </c>
      <c r="H2294" s="29" t="s">
        <v>3203</v>
      </c>
      <c r="I2294" s="99" t="s">
        <v>16</v>
      </c>
      <c r="J2294" s="29" t="s">
        <v>3201</v>
      </c>
      <c r="K2294" s="30" t="s">
        <v>18</v>
      </c>
      <c r="L2294" s="29" t="s">
        <v>3195</v>
      </c>
    </row>
    <row r="2295" spans="1:12" ht="72" x14ac:dyDescent="0.3">
      <c r="A2295" s="80">
        <v>278</v>
      </c>
      <c r="B2295" s="60" t="s">
        <v>4175</v>
      </c>
      <c r="C2295" s="60" t="s">
        <v>6910</v>
      </c>
      <c r="D2295" s="60" t="s">
        <v>41</v>
      </c>
      <c r="E2295" s="60" t="str">
        <f>CONCATENATE(Table2[[#This Row],[Original submission point Part 1]],".",Table2[[#This Row],[Original submission point Part 2]])</f>
        <v>143.19</v>
      </c>
      <c r="F2295" s="79">
        <v>143</v>
      </c>
      <c r="G2295" s="79">
        <v>19</v>
      </c>
      <c r="H2295" s="60" t="s">
        <v>3204</v>
      </c>
      <c r="I2295" s="100" t="s">
        <v>22</v>
      </c>
      <c r="J2295" s="60" t="s">
        <v>3205</v>
      </c>
      <c r="K2295" s="82" t="s">
        <v>69</v>
      </c>
      <c r="L2295" s="60" t="s">
        <v>3206</v>
      </c>
    </row>
    <row r="2296" spans="1:12" ht="72" x14ac:dyDescent="0.3">
      <c r="A2296" s="80">
        <v>278</v>
      </c>
      <c r="B2296" s="60" t="s">
        <v>4175</v>
      </c>
      <c r="C2296" s="60" t="s">
        <v>6911</v>
      </c>
      <c r="D2296" s="29" t="s">
        <v>411</v>
      </c>
      <c r="E2296" s="29" t="str">
        <f>CONCATENATE(Table2[[#This Row],[Original submission point Part 1]],".",Table2[[#This Row],[Original submission point Part 2]])</f>
        <v>156.32</v>
      </c>
      <c r="F2296" s="39">
        <v>156</v>
      </c>
      <c r="G2296" s="39">
        <v>32</v>
      </c>
      <c r="H2296" s="29" t="s">
        <v>3207</v>
      </c>
      <c r="I2296" s="99" t="s">
        <v>22</v>
      </c>
      <c r="J2296" s="29" t="s">
        <v>3208</v>
      </c>
      <c r="K2296" s="30" t="s">
        <v>69</v>
      </c>
      <c r="L2296" s="29" t="s">
        <v>3209</v>
      </c>
    </row>
    <row r="2297" spans="1:12" ht="72" x14ac:dyDescent="0.3">
      <c r="A2297" s="80">
        <v>278</v>
      </c>
      <c r="B2297" s="60" t="s">
        <v>4175</v>
      </c>
      <c r="C2297" s="60" t="s">
        <v>6912</v>
      </c>
      <c r="D2297" s="60" t="s">
        <v>501</v>
      </c>
      <c r="E2297" s="60" t="str">
        <f>CONCATENATE(Table2[[#This Row],[Original submission point Part 1]],".",Table2[[#This Row],[Original submission point Part 2]])</f>
        <v>31.2</v>
      </c>
      <c r="F2297" s="79">
        <v>31</v>
      </c>
      <c r="G2297" s="79">
        <v>2</v>
      </c>
      <c r="H2297" s="60" t="s">
        <v>3143</v>
      </c>
      <c r="I2297" s="100" t="s">
        <v>16</v>
      </c>
      <c r="J2297" s="60" t="s">
        <v>3144</v>
      </c>
      <c r="K2297" s="82" t="s">
        <v>18</v>
      </c>
      <c r="L2297" s="60" t="s">
        <v>3145</v>
      </c>
    </row>
    <row r="2298" spans="1:12" ht="72" x14ac:dyDescent="0.3">
      <c r="A2298" s="80">
        <v>278</v>
      </c>
      <c r="B2298" s="60" t="s">
        <v>4175</v>
      </c>
      <c r="C2298" s="60" t="s">
        <v>6913</v>
      </c>
      <c r="D2298" s="60" t="s">
        <v>47</v>
      </c>
      <c r="E2298" s="60" t="str">
        <f>CONCATENATE(Table2[[#This Row],[Original submission point Part 1]],".",Table2[[#This Row],[Original submission point Part 2]])</f>
        <v>157.2</v>
      </c>
      <c r="F2298" s="79">
        <v>157</v>
      </c>
      <c r="G2298" s="79">
        <v>2</v>
      </c>
      <c r="H2298" s="60" t="s">
        <v>1098</v>
      </c>
      <c r="I2298" s="100" t="s">
        <v>16</v>
      </c>
      <c r="J2298" s="60" t="s">
        <v>3210</v>
      </c>
      <c r="K2298" s="82" t="s">
        <v>116</v>
      </c>
      <c r="L2298" s="60" t="s">
        <v>3211</v>
      </c>
    </row>
    <row r="2299" spans="1:12" ht="72" x14ac:dyDescent="0.3">
      <c r="A2299" s="80">
        <v>278</v>
      </c>
      <c r="B2299" s="60" t="s">
        <v>4175</v>
      </c>
      <c r="C2299" s="60" t="s">
        <v>6914</v>
      </c>
      <c r="D2299" s="29" t="s">
        <v>1038</v>
      </c>
      <c r="E2299" s="29" t="str">
        <f>CONCATENATE(Table2[[#This Row],[Original submission point Part 1]],".",Table2[[#This Row],[Original submission point Part 2]])</f>
        <v>166.12</v>
      </c>
      <c r="F2299" s="39">
        <v>166</v>
      </c>
      <c r="G2299" s="39">
        <v>12</v>
      </c>
      <c r="H2299" s="29" t="s">
        <v>3212</v>
      </c>
      <c r="I2299" s="99" t="s">
        <v>22</v>
      </c>
      <c r="J2299" s="29" t="s">
        <v>3208</v>
      </c>
      <c r="K2299" s="30" t="s">
        <v>69</v>
      </c>
      <c r="L2299" s="29" t="s">
        <v>3209</v>
      </c>
    </row>
    <row r="2300" spans="1:12" ht="72" x14ac:dyDescent="0.3">
      <c r="A2300" s="80">
        <v>278</v>
      </c>
      <c r="B2300" s="60" t="s">
        <v>4175</v>
      </c>
      <c r="C2300" s="60" t="s">
        <v>6915</v>
      </c>
      <c r="D2300" s="60" t="s">
        <v>1353</v>
      </c>
      <c r="E2300" s="60" t="str">
        <f>CONCATENATE(Table2[[#This Row],[Original submission point Part 1]],".",Table2[[#This Row],[Original submission point Part 2]])</f>
        <v>169.1</v>
      </c>
      <c r="F2300" s="79">
        <v>169</v>
      </c>
      <c r="G2300" s="79">
        <v>1</v>
      </c>
      <c r="H2300" s="60" t="s">
        <v>3213</v>
      </c>
      <c r="I2300" s="100" t="s">
        <v>16</v>
      </c>
      <c r="J2300" s="60" t="s">
        <v>3214</v>
      </c>
      <c r="K2300" s="82" t="s">
        <v>18</v>
      </c>
      <c r="L2300" s="60" t="s">
        <v>3215</v>
      </c>
    </row>
    <row r="2301" spans="1:12" ht="72" x14ac:dyDescent="0.3">
      <c r="A2301" s="80">
        <v>278</v>
      </c>
      <c r="B2301" s="60" t="s">
        <v>4175</v>
      </c>
      <c r="C2301" s="60" t="s">
        <v>6916</v>
      </c>
      <c r="D2301" s="29" t="s">
        <v>1353</v>
      </c>
      <c r="E2301" s="29" t="str">
        <f>CONCATENATE(Table2[[#This Row],[Original submission point Part 1]],".",Table2[[#This Row],[Original submission point Part 2]])</f>
        <v>169.2</v>
      </c>
      <c r="F2301" s="39">
        <v>169</v>
      </c>
      <c r="G2301" s="39">
        <v>2</v>
      </c>
      <c r="H2301" s="29" t="s">
        <v>3216</v>
      </c>
      <c r="I2301" s="99" t="s">
        <v>16</v>
      </c>
      <c r="J2301" s="29" t="s">
        <v>3217</v>
      </c>
      <c r="K2301" s="30" t="s">
        <v>18</v>
      </c>
      <c r="L2301" s="29" t="s">
        <v>3180</v>
      </c>
    </row>
    <row r="2302" spans="1:12" ht="72" x14ac:dyDescent="0.3">
      <c r="A2302" s="80">
        <v>278</v>
      </c>
      <c r="B2302" s="60" t="s">
        <v>4175</v>
      </c>
      <c r="C2302" s="60" t="s">
        <v>6917</v>
      </c>
      <c r="D2302" s="60" t="s">
        <v>1353</v>
      </c>
      <c r="E2302" s="60" t="str">
        <f>CONCATENATE(Table2[[#This Row],[Original submission point Part 1]],".",Table2[[#This Row],[Original submission point Part 2]])</f>
        <v>169.5</v>
      </c>
      <c r="F2302" s="79">
        <v>169</v>
      </c>
      <c r="G2302" s="79">
        <v>5</v>
      </c>
      <c r="H2302" s="60" t="s">
        <v>3218</v>
      </c>
      <c r="I2302" s="100" t="s">
        <v>16</v>
      </c>
      <c r="J2302" s="60" t="s">
        <v>3219</v>
      </c>
      <c r="K2302" s="82" t="s">
        <v>18</v>
      </c>
      <c r="L2302" s="60" t="s">
        <v>3220</v>
      </c>
    </row>
    <row r="2303" spans="1:12" ht="72" x14ac:dyDescent="0.3">
      <c r="A2303" s="80">
        <v>278</v>
      </c>
      <c r="B2303" s="60" t="s">
        <v>4175</v>
      </c>
      <c r="C2303" s="60" t="s">
        <v>6918</v>
      </c>
      <c r="D2303" s="29" t="s">
        <v>1353</v>
      </c>
      <c r="E2303" s="29" t="str">
        <f>CONCATENATE(Table2[[#This Row],[Original submission point Part 1]],".",Table2[[#This Row],[Original submission point Part 2]])</f>
        <v>169.11</v>
      </c>
      <c r="F2303" s="39">
        <v>169</v>
      </c>
      <c r="G2303" s="39">
        <v>11</v>
      </c>
      <c r="H2303" s="29" t="s">
        <v>3221</v>
      </c>
      <c r="I2303" s="99" t="s">
        <v>16</v>
      </c>
      <c r="J2303" s="29" t="s">
        <v>3217</v>
      </c>
      <c r="K2303" s="30" t="s">
        <v>18</v>
      </c>
      <c r="L2303" s="29" t="s">
        <v>3180</v>
      </c>
    </row>
    <row r="2304" spans="1:12" ht="72" x14ac:dyDescent="0.3">
      <c r="A2304" s="80">
        <v>278</v>
      </c>
      <c r="B2304" s="60" t="s">
        <v>4175</v>
      </c>
      <c r="C2304" s="60" t="s">
        <v>6919</v>
      </c>
      <c r="D2304" s="60" t="s">
        <v>1353</v>
      </c>
      <c r="E2304" s="60" t="str">
        <f>CONCATENATE(Table2[[#This Row],[Original submission point Part 1]],".",Table2[[#This Row],[Original submission point Part 2]])</f>
        <v>169.19</v>
      </c>
      <c r="F2304" s="79">
        <v>169</v>
      </c>
      <c r="G2304" s="79">
        <v>19</v>
      </c>
      <c r="H2304" s="60" t="s">
        <v>3187</v>
      </c>
      <c r="I2304" s="100" t="s">
        <v>16</v>
      </c>
      <c r="J2304" s="60" t="s">
        <v>3222</v>
      </c>
      <c r="K2304" s="82" t="s">
        <v>18</v>
      </c>
      <c r="L2304" s="60" t="s">
        <v>3223</v>
      </c>
    </row>
    <row r="2305" spans="1:12" ht="72" x14ac:dyDescent="0.3">
      <c r="A2305" s="80">
        <v>278</v>
      </c>
      <c r="B2305" s="60" t="s">
        <v>4175</v>
      </c>
      <c r="C2305" s="60" t="s">
        <v>6920</v>
      </c>
      <c r="D2305" s="29" t="s">
        <v>1353</v>
      </c>
      <c r="E2305" s="29" t="str">
        <f>CONCATENATE(Table2[[#This Row],[Original submission point Part 1]],".",Table2[[#This Row],[Original submission point Part 2]])</f>
        <v>169.22</v>
      </c>
      <c r="F2305" s="39">
        <v>169</v>
      </c>
      <c r="G2305" s="39">
        <v>22</v>
      </c>
      <c r="H2305" s="29" t="s">
        <v>3224</v>
      </c>
      <c r="I2305" s="99" t="s">
        <v>16</v>
      </c>
      <c r="J2305" s="29" t="s">
        <v>3225</v>
      </c>
      <c r="K2305" s="30" t="s">
        <v>18</v>
      </c>
      <c r="L2305" s="29" t="s">
        <v>3226</v>
      </c>
    </row>
    <row r="2306" spans="1:12" ht="72" x14ac:dyDescent="0.3">
      <c r="A2306" s="80">
        <v>278</v>
      </c>
      <c r="B2306" s="60" t="s">
        <v>4175</v>
      </c>
      <c r="C2306" s="60" t="s">
        <v>6921</v>
      </c>
      <c r="D2306" s="60" t="s">
        <v>1353</v>
      </c>
      <c r="E2306" s="60" t="str">
        <f>CONCATENATE(Table2[[#This Row],[Original submission point Part 1]],".",Table2[[#This Row],[Original submission point Part 2]])</f>
        <v>169.29</v>
      </c>
      <c r="F2306" s="79">
        <v>169</v>
      </c>
      <c r="G2306" s="79">
        <v>29</v>
      </c>
      <c r="H2306" s="60" t="s">
        <v>3227</v>
      </c>
      <c r="I2306" s="100" t="s">
        <v>16</v>
      </c>
      <c r="J2306" s="60" t="s">
        <v>3228</v>
      </c>
      <c r="K2306" s="82" t="s">
        <v>18</v>
      </c>
      <c r="L2306" s="60" t="s">
        <v>3183</v>
      </c>
    </row>
    <row r="2307" spans="1:12" ht="72" x14ac:dyDescent="0.3">
      <c r="A2307" s="80">
        <v>278</v>
      </c>
      <c r="B2307" s="60" t="s">
        <v>4175</v>
      </c>
      <c r="C2307" s="60" t="s">
        <v>6922</v>
      </c>
      <c r="D2307" s="29" t="s">
        <v>359</v>
      </c>
      <c r="E2307" s="29" t="str">
        <f>CONCATENATE(Table2[[#This Row],[Original submission point Part 1]],".",Table2[[#This Row],[Original submission point Part 2]])</f>
        <v>170.1</v>
      </c>
      <c r="F2307" s="39">
        <v>170</v>
      </c>
      <c r="G2307" s="39">
        <v>1</v>
      </c>
      <c r="H2307" s="29" t="s">
        <v>3213</v>
      </c>
      <c r="I2307" s="99" t="s">
        <v>16</v>
      </c>
      <c r="J2307" s="29" t="s">
        <v>3214</v>
      </c>
      <c r="K2307" s="30" t="s">
        <v>18</v>
      </c>
      <c r="L2307" s="29" t="s">
        <v>3215</v>
      </c>
    </row>
    <row r="2308" spans="1:12" ht="72" x14ac:dyDescent="0.3">
      <c r="A2308" s="80">
        <v>278</v>
      </c>
      <c r="B2308" s="60" t="s">
        <v>4175</v>
      </c>
      <c r="C2308" s="60" t="s">
        <v>6923</v>
      </c>
      <c r="D2308" s="29" t="s">
        <v>501</v>
      </c>
      <c r="E2308" s="29" t="str">
        <f>CONCATENATE(Table2[[#This Row],[Original submission point Part 1]],".",Table2[[#This Row],[Original submission point Part 2]])</f>
        <v>31.3</v>
      </c>
      <c r="F2308" s="39">
        <v>31</v>
      </c>
      <c r="G2308" s="39">
        <v>3</v>
      </c>
      <c r="H2308" s="29" t="s">
        <v>3146</v>
      </c>
      <c r="I2308" s="99" t="s">
        <v>16</v>
      </c>
      <c r="J2308" s="29" t="s">
        <v>3147</v>
      </c>
      <c r="K2308" s="30" t="s">
        <v>18</v>
      </c>
      <c r="L2308" s="29" t="s">
        <v>3148</v>
      </c>
    </row>
    <row r="2309" spans="1:12" ht="72" x14ac:dyDescent="0.3">
      <c r="A2309" s="80">
        <v>278</v>
      </c>
      <c r="B2309" s="60" t="s">
        <v>4175</v>
      </c>
      <c r="C2309" s="60" t="s">
        <v>6924</v>
      </c>
      <c r="D2309" s="60" t="s">
        <v>359</v>
      </c>
      <c r="E2309" s="60" t="str">
        <f>CONCATENATE(Table2[[#This Row],[Original submission point Part 1]],".",Table2[[#This Row],[Original submission point Part 2]])</f>
        <v>170.5</v>
      </c>
      <c r="F2309" s="79">
        <v>170</v>
      </c>
      <c r="G2309" s="79">
        <v>5</v>
      </c>
      <c r="H2309" s="60" t="s">
        <v>3218</v>
      </c>
      <c r="I2309" s="100" t="s">
        <v>16</v>
      </c>
      <c r="J2309" s="60" t="s">
        <v>3219</v>
      </c>
      <c r="K2309" s="82" t="s">
        <v>18</v>
      </c>
      <c r="L2309" s="60" t="s">
        <v>3220</v>
      </c>
    </row>
    <row r="2310" spans="1:12" ht="72" x14ac:dyDescent="0.3">
      <c r="A2310" s="80">
        <v>278</v>
      </c>
      <c r="B2310" s="60" t="s">
        <v>4175</v>
      </c>
      <c r="C2310" s="60" t="s">
        <v>6925</v>
      </c>
      <c r="D2310" s="29" t="s">
        <v>359</v>
      </c>
      <c r="E2310" s="29" t="str">
        <f>CONCATENATE(Table2[[#This Row],[Original submission point Part 1]],".",Table2[[#This Row],[Original submission point Part 2]])</f>
        <v>170.12</v>
      </c>
      <c r="F2310" s="39">
        <v>170</v>
      </c>
      <c r="G2310" s="39">
        <v>12</v>
      </c>
      <c r="H2310" s="29" t="s">
        <v>3221</v>
      </c>
      <c r="I2310" s="99" t="s">
        <v>16</v>
      </c>
      <c r="J2310" s="29" t="s">
        <v>3217</v>
      </c>
      <c r="K2310" s="30" t="s">
        <v>18</v>
      </c>
      <c r="L2310" s="29" t="s">
        <v>3180</v>
      </c>
    </row>
    <row r="2311" spans="1:12" ht="72" x14ac:dyDescent="0.3">
      <c r="A2311" s="80">
        <v>278</v>
      </c>
      <c r="B2311" s="60" t="s">
        <v>4175</v>
      </c>
      <c r="C2311" s="60" t="s">
        <v>6926</v>
      </c>
      <c r="D2311" s="60" t="s">
        <v>359</v>
      </c>
      <c r="E2311" s="60" t="str">
        <f>CONCATENATE(Table2[[#This Row],[Original submission point Part 1]],".",Table2[[#This Row],[Original submission point Part 2]])</f>
        <v>170.20</v>
      </c>
      <c r="F2311" s="79">
        <v>170</v>
      </c>
      <c r="G2311" s="79">
        <v>20</v>
      </c>
      <c r="H2311" s="60" t="s">
        <v>3187</v>
      </c>
      <c r="I2311" s="100" t="s">
        <v>16</v>
      </c>
      <c r="J2311" s="60" t="s">
        <v>3222</v>
      </c>
      <c r="K2311" s="82" t="s">
        <v>18</v>
      </c>
      <c r="L2311" s="60" t="s">
        <v>3223</v>
      </c>
    </row>
    <row r="2312" spans="1:12" ht="72" x14ac:dyDescent="0.3">
      <c r="A2312" s="80">
        <v>278</v>
      </c>
      <c r="B2312" s="60" t="s">
        <v>4175</v>
      </c>
      <c r="C2312" s="60" t="s">
        <v>6927</v>
      </c>
      <c r="D2312" s="29" t="s">
        <v>359</v>
      </c>
      <c r="E2312" s="29" t="str">
        <f>CONCATENATE(Table2[[#This Row],[Original submission point Part 1]],".",Table2[[#This Row],[Original submission point Part 2]])</f>
        <v>170.23</v>
      </c>
      <c r="F2312" s="39">
        <v>170</v>
      </c>
      <c r="G2312" s="39">
        <v>23</v>
      </c>
      <c r="H2312" s="29" t="s">
        <v>3224</v>
      </c>
      <c r="I2312" s="99" t="s">
        <v>16</v>
      </c>
      <c r="J2312" s="29" t="s">
        <v>3225</v>
      </c>
      <c r="K2312" s="30" t="s">
        <v>18</v>
      </c>
      <c r="L2312" s="29" t="s">
        <v>3226</v>
      </c>
    </row>
    <row r="2313" spans="1:12" ht="72" x14ac:dyDescent="0.3">
      <c r="A2313" s="80">
        <v>278</v>
      </c>
      <c r="B2313" s="60" t="s">
        <v>4175</v>
      </c>
      <c r="C2313" s="60" t="s">
        <v>6928</v>
      </c>
      <c r="D2313" s="60" t="s">
        <v>359</v>
      </c>
      <c r="E2313" s="60" t="str">
        <f>CONCATENATE(Table2[[#This Row],[Original submission point Part 1]],".",Table2[[#This Row],[Original submission point Part 2]])</f>
        <v>170.29</v>
      </c>
      <c r="F2313" s="79">
        <v>170</v>
      </c>
      <c r="G2313" s="79">
        <v>29</v>
      </c>
      <c r="H2313" s="60" t="s">
        <v>3227</v>
      </c>
      <c r="I2313" s="100" t="s">
        <v>16</v>
      </c>
      <c r="J2313" s="60" t="s">
        <v>3228</v>
      </c>
      <c r="K2313" s="82" t="s">
        <v>18</v>
      </c>
      <c r="L2313" s="60" t="s">
        <v>3183</v>
      </c>
    </row>
    <row r="2314" spans="1:12" ht="72" x14ac:dyDescent="0.3">
      <c r="A2314" s="80">
        <v>278</v>
      </c>
      <c r="B2314" s="60" t="s">
        <v>4175</v>
      </c>
      <c r="C2314" s="60" t="s">
        <v>6929</v>
      </c>
      <c r="D2314" s="29" t="s">
        <v>645</v>
      </c>
      <c r="E2314" s="29" t="str">
        <f>CONCATENATE(Table2[[#This Row],[Original submission point Part 1]],".",Table2[[#This Row],[Original submission point Part 2]])</f>
        <v>173.74</v>
      </c>
      <c r="F2314" s="39">
        <v>173</v>
      </c>
      <c r="G2314" s="39">
        <v>74</v>
      </c>
      <c r="H2314" s="29" t="s">
        <v>3229</v>
      </c>
      <c r="I2314" s="99" t="s">
        <v>16</v>
      </c>
      <c r="J2314" s="29" t="s">
        <v>3230</v>
      </c>
      <c r="K2314" s="30" t="s">
        <v>18</v>
      </c>
      <c r="L2314" s="29" t="s">
        <v>3180</v>
      </c>
    </row>
    <row r="2315" spans="1:12" ht="72" x14ac:dyDescent="0.3">
      <c r="A2315" s="80">
        <v>278</v>
      </c>
      <c r="B2315" s="60" t="s">
        <v>4175</v>
      </c>
      <c r="C2315" s="60" t="s">
        <v>6930</v>
      </c>
      <c r="D2315" s="60" t="s">
        <v>295</v>
      </c>
      <c r="E2315" s="60" t="str">
        <f>CONCATENATE(Table2[[#This Row],[Original submission point Part 1]],".",Table2[[#This Row],[Original submission point Part 2]])</f>
        <v>182.1</v>
      </c>
      <c r="F2315" s="79">
        <v>182</v>
      </c>
      <c r="G2315" s="79">
        <v>1</v>
      </c>
      <c r="H2315" s="60" t="s">
        <v>1909</v>
      </c>
      <c r="I2315" s="100" t="s">
        <v>16</v>
      </c>
      <c r="J2315" s="60" t="s">
        <v>3217</v>
      </c>
      <c r="K2315" s="82" t="s">
        <v>18</v>
      </c>
      <c r="L2315" s="60" t="s">
        <v>3231</v>
      </c>
    </row>
    <row r="2316" spans="1:12" ht="72" x14ac:dyDescent="0.3">
      <c r="A2316" s="80">
        <v>278</v>
      </c>
      <c r="B2316" s="60" t="s">
        <v>4175</v>
      </c>
      <c r="C2316" s="60" t="s">
        <v>6931</v>
      </c>
      <c r="D2316" s="29" t="s">
        <v>295</v>
      </c>
      <c r="E2316" s="29" t="str">
        <f>CONCATENATE(Table2[[#This Row],[Original submission point Part 1]],".",Table2[[#This Row],[Original submission point Part 2]])</f>
        <v>182.2</v>
      </c>
      <c r="F2316" s="39">
        <v>182</v>
      </c>
      <c r="G2316" s="39">
        <v>2</v>
      </c>
      <c r="H2316" s="29" t="s">
        <v>1909</v>
      </c>
      <c r="I2316" s="99" t="s">
        <v>16</v>
      </c>
      <c r="J2316" s="29" t="s">
        <v>3232</v>
      </c>
      <c r="K2316" s="30" t="s">
        <v>18</v>
      </c>
      <c r="L2316" s="29" t="s">
        <v>3231</v>
      </c>
    </row>
    <row r="2317" spans="1:12" ht="72" x14ac:dyDescent="0.3">
      <c r="A2317" s="80">
        <v>278</v>
      </c>
      <c r="B2317" s="60" t="s">
        <v>4175</v>
      </c>
      <c r="C2317" s="60" t="s">
        <v>6932</v>
      </c>
      <c r="D2317" s="60" t="s">
        <v>295</v>
      </c>
      <c r="E2317" s="60" t="str">
        <f>CONCATENATE(Table2[[#This Row],[Original submission point Part 1]],".",Table2[[#This Row],[Original submission point Part 2]])</f>
        <v>182.25</v>
      </c>
      <c r="F2317" s="79">
        <v>182</v>
      </c>
      <c r="G2317" s="79">
        <v>25</v>
      </c>
      <c r="H2317" s="60" t="s">
        <v>3233</v>
      </c>
      <c r="I2317" s="100" t="s">
        <v>16</v>
      </c>
      <c r="J2317" s="60" t="s">
        <v>3228</v>
      </c>
      <c r="K2317" s="82" t="s">
        <v>116</v>
      </c>
      <c r="L2317" s="60" t="s">
        <v>3234</v>
      </c>
    </row>
    <row r="2318" spans="1:12" ht="72" x14ac:dyDescent="0.3">
      <c r="A2318" s="80">
        <v>278</v>
      </c>
      <c r="B2318" s="60" t="s">
        <v>4175</v>
      </c>
      <c r="C2318" s="60" t="s">
        <v>6933</v>
      </c>
      <c r="D2318" s="29" t="s">
        <v>295</v>
      </c>
      <c r="E2318" s="29" t="str">
        <f>CONCATENATE(Table2[[#This Row],[Original submission point Part 1]],".",Table2[[#This Row],[Original submission point Part 2]])</f>
        <v>182.129</v>
      </c>
      <c r="F2318" s="39">
        <v>182</v>
      </c>
      <c r="G2318" s="39">
        <v>129</v>
      </c>
      <c r="H2318" s="29" t="s">
        <v>3235</v>
      </c>
      <c r="I2318" s="99" t="s">
        <v>16</v>
      </c>
      <c r="J2318" s="29" t="s">
        <v>3236</v>
      </c>
      <c r="K2318" s="30" t="s">
        <v>18</v>
      </c>
      <c r="L2318" s="29" t="s">
        <v>3183</v>
      </c>
    </row>
    <row r="2319" spans="1:12" ht="72" x14ac:dyDescent="0.3">
      <c r="A2319" s="80">
        <v>278</v>
      </c>
      <c r="B2319" s="60" t="s">
        <v>4175</v>
      </c>
      <c r="C2319" s="60" t="s">
        <v>6934</v>
      </c>
      <c r="D2319" s="60" t="s">
        <v>501</v>
      </c>
      <c r="E2319" s="60" t="str">
        <f>CONCATENATE(Table2[[#This Row],[Original submission point Part 1]],".",Table2[[#This Row],[Original submission point Part 2]])</f>
        <v>31.4</v>
      </c>
      <c r="F2319" s="79">
        <v>31</v>
      </c>
      <c r="G2319" s="79">
        <v>4</v>
      </c>
      <c r="H2319" s="60" t="s">
        <v>3149</v>
      </c>
      <c r="I2319" s="100" t="s">
        <v>16</v>
      </c>
      <c r="J2319" s="60" t="s">
        <v>3150</v>
      </c>
      <c r="K2319" s="82" t="s">
        <v>18</v>
      </c>
      <c r="L2319" s="60" t="s">
        <v>4394</v>
      </c>
    </row>
    <row r="2320" spans="1:12" ht="72" x14ac:dyDescent="0.3">
      <c r="A2320" s="80">
        <v>278</v>
      </c>
      <c r="B2320" s="60" t="s">
        <v>4175</v>
      </c>
      <c r="C2320" s="60" t="s">
        <v>6935</v>
      </c>
      <c r="D2320" s="60" t="s">
        <v>1867</v>
      </c>
      <c r="E2320" s="60" t="str">
        <f>CONCATENATE(Table2[[#This Row],[Original submission point Part 1]],".",Table2[[#This Row],[Original submission point Part 2]])</f>
        <v>183.2</v>
      </c>
      <c r="F2320" s="79">
        <v>183</v>
      </c>
      <c r="G2320" s="79">
        <v>2</v>
      </c>
      <c r="H2320" s="60" t="s">
        <v>1909</v>
      </c>
      <c r="I2320" s="100" t="s">
        <v>16</v>
      </c>
      <c r="J2320" s="60" t="s">
        <v>3228</v>
      </c>
      <c r="K2320" s="82" t="s">
        <v>18</v>
      </c>
      <c r="L2320" s="60" t="s">
        <v>3237</v>
      </c>
    </row>
    <row r="2321" spans="1:12" ht="72" x14ac:dyDescent="0.3">
      <c r="A2321" s="80">
        <v>278</v>
      </c>
      <c r="B2321" s="60" t="s">
        <v>4175</v>
      </c>
      <c r="C2321" s="60" t="s">
        <v>6936</v>
      </c>
      <c r="D2321" s="29" t="s">
        <v>1867</v>
      </c>
      <c r="E2321" s="29" t="str">
        <f>CONCATENATE(Table2[[#This Row],[Original submission point Part 1]],".",Table2[[#This Row],[Original submission point Part 2]])</f>
        <v>183.8</v>
      </c>
      <c r="F2321" s="39">
        <v>183</v>
      </c>
      <c r="G2321" s="39">
        <v>8</v>
      </c>
      <c r="H2321" s="29" t="s">
        <v>3238</v>
      </c>
      <c r="I2321" s="99" t="s">
        <v>22</v>
      </c>
      <c r="J2321" s="29" t="s">
        <v>3239</v>
      </c>
      <c r="K2321" s="30" t="s">
        <v>69</v>
      </c>
      <c r="L2321" s="29" t="s">
        <v>3240</v>
      </c>
    </row>
    <row r="2322" spans="1:12" ht="72" x14ac:dyDescent="0.3">
      <c r="A2322" s="80">
        <v>278</v>
      </c>
      <c r="B2322" s="60" t="s">
        <v>4175</v>
      </c>
      <c r="C2322" s="60" t="s">
        <v>6937</v>
      </c>
      <c r="D2322" s="60" t="s">
        <v>1867</v>
      </c>
      <c r="E2322" s="60" t="str">
        <f>CONCATENATE(Table2[[#This Row],[Original submission point Part 1]],".",Table2[[#This Row],[Original submission point Part 2]])</f>
        <v>183.67</v>
      </c>
      <c r="F2322" s="79">
        <v>183</v>
      </c>
      <c r="G2322" s="79">
        <v>67</v>
      </c>
      <c r="H2322" s="60" t="s">
        <v>3241</v>
      </c>
      <c r="I2322" s="100" t="s">
        <v>16</v>
      </c>
      <c r="J2322" s="60" t="s">
        <v>3242</v>
      </c>
      <c r="K2322" s="82" t="s">
        <v>18</v>
      </c>
      <c r="L2322" s="60" t="s">
        <v>3183</v>
      </c>
    </row>
    <row r="2323" spans="1:12" ht="72" x14ac:dyDescent="0.3">
      <c r="A2323" s="80">
        <v>278</v>
      </c>
      <c r="B2323" s="60" t="s">
        <v>4175</v>
      </c>
      <c r="C2323" s="60" t="s">
        <v>6938</v>
      </c>
      <c r="D2323" s="29" t="s">
        <v>2593</v>
      </c>
      <c r="E2323" s="29" t="str">
        <f>CONCATENATE(Table2[[#This Row],[Original submission point Part 1]],".",Table2[[#This Row],[Original submission point Part 2]])</f>
        <v>185.98</v>
      </c>
      <c r="F2323" s="39">
        <v>185</v>
      </c>
      <c r="G2323" s="39">
        <v>98</v>
      </c>
      <c r="H2323" s="29" t="s">
        <v>3243</v>
      </c>
      <c r="I2323" s="99" t="s">
        <v>16</v>
      </c>
      <c r="J2323" s="29" t="s">
        <v>3219</v>
      </c>
      <c r="K2323" s="30" t="s">
        <v>18</v>
      </c>
      <c r="L2323" s="29" t="s">
        <v>3180</v>
      </c>
    </row>
    <row r="2324" spans="1:12" ht="72" x14ac:dyDescent="0.3">
      <c r="A2324" s="80">
        <v>278</v>
      </c>
      <c r="B2324" s="60" t="s">
        <v>4175</v>
      </c>
      <c r="C2324" s="60" t="s">
        <v>6939</v>
      </c>
      <c r="D2324" s="60" t="s">
        <v>3244</v>
      </c>
      <c r="E2324" s="60" t="str">
        <f>CONCATENATE(Table2[[#This Row],[Original submission point Part 1]],".",Table2[[#This Row],[Original submission point Part 2]])</f>
        <v>187.87</v>
      </c>
      <c r="F2324" s="79">
        <v>187</v>
      </c>
      <c r="G2324" s="79">
        <v>87</v>
      </c>
      <c r="H2324" s="60" t="s">
        <v>3245</v>
      </c>
      <c r="I2324" s="100" t="s">
        <v>16</v>
      </c>
      <c r="J2324" s="60" t="s">
        <v>3913</v>
      </c>
      <c r="K2324" s="82" t="s">
        <v>18</v>
      </c>
      <c r="L2324" s="60" t="s">
        <v>4395</v>
      </c>
    </row>
    <row r="2325" spans="1:12" ht="72" x14ac:dyDescent="0.3">
      <c r="A2325" s="80">
        <v>278</v>
      </c>
      <c r="B2325" s="60" t="s">
        <v>4175</v>
      </c>
      <c r="C2325" s="60" t="s">
        <v>6940</v>
      </c>
      <c r="D2325" s="29" t="s">
        <v>3244</v>
      </c>
      <c r="E2325" s="29" t="str">
        <f>CONCATENATE(Table2[[#This Row],[Original submission point Part 1]],".",Table2[[#This Row],[Original submission point Part 2]])</f>
        <v>187.88</v>
      </c>
      <c r="F2325" s="39">
        <v>187</v>
      </c>
      <c r="G2325" s="39">
        <v>88</v>
      </c>
      <c r="H2325" s="29" t="s">
        <v>3245</v>
      </c>
      <c r="I2325" s="99" t="s">
        <v>16</v>
      </c>
      <c r="J2325" s="29" t="s">
        <v>3913</v>
      </c>
      <c r="K2325" s="30" t="s">
        <v>18</v>
      </c>
      <c r="L2325" s="29" t="s">
        <v>3247</v>
      </c>
    </row>
    <row r="2326" spans="1:12" ht="72" x14ac:dyDescent="0.3">
      <c r="A2326" s="80">
        <v>278</v>
      </c>
      <c r="B2326" s="60" t="s">
        <v>4175</v>
      </c>
      <c r="C2326" s="60" t="s">
        <v>6941</v>
      </c>
      <c r="D2326" s="60" t="s">
        <v>1788</v>
      </c>
      <c r="E2326" s="60" t="str">
        <f>CONCATENATE(Table2[[#This Row],[Original submission point Part 1]],".",Table2[[#This Row],[Original submission point Part 2]])</f>
        <v>190.1</v>
      </c>
      <c r="F2326" s="79">
        <v>190</v>
      </c>
      <c r="G2326" s="79">
        <v>1</v>
      </c>
      <c r="H2326" s="60" t="s">
        <v>3248</v>
      </c>
      <c r="I2326" s="100" t="s">
        <v>16</v>
      </c>
      <c r="J2326" s="60" t="s">
        <v>3249</v>
      </c>
      <c r="K2326" s="82" t="s">
        <v>18</v>
      </c>
      <c r="L2326" s="60" t="s">
        <v>3250</v>
      </c>
    </row>
    <row r="2327" spans="1:12" ht="72" x14ac:dyDescent="0.3">
      <c r="A2327" s="80">
        <v>278</v>
      </c>
      <c r="B2327" s="60" t="s">
        <v>4175</v>
      </c>
      <c r="C2327" s="60" t="s">
        <v>6942</v>
      </c>
      <c r="D2327" s="29" t="s">
        <v>3253</v>
      </c>
      <c r="E2327" s="29" t="str">
        <f>CONCATENATE(Table2[[#This Row],[Original submission point Part 1]],".",Table2[[#This Row],[Original submission point Part 2]])</f>
        <v>193.3</v>
      </c>
      <c r="F2327" s="39">
        <v>193</v>
      </c>
      <c r="G2327" s="39">
        <v>3</v>
      </c>
      <c r="H2327" s="29" t="s">
        <v>3248</v>
      </c>
      <c r="I2327" s="99" t="s">
        <v>16</v>
      </c>
      <c r="J2327" s="29" t="s">
        <v>3254</v>
      </c>
      <c r="K2327" s="30" t="s">
        <v>18</v>
      </c>
      <c r="L2327" s="29" t="s">
        <v>3255</v>
      </c>
    </row>
    <row r="2328" spans="1:12" ht="72" x14ac:dyDescent="0.3">
      <c r="A2328" s="80">
        <v>278</v>
      </c>
      <c r="B2328" s="60" t="s">
        <v>4175</v>
      </c>
      <c r="C2328" s="60" t="s">
        <v>6943</v>
      </c>
      <c r="D2328" s="60" t="s">
        <v>3257</v>
      </c>
      <c r="E2328" s="60" t="str">
        <f>CONCATENATE(Table2[[#This Row],[Original submission point Part 1]],".",Table2[[#This Row],[Original submission point Part 2]])</f>
        <v>224.7</v>
      </c>
      <c r="F2328" s="79">
        <v>224</v>
      </c>
      <c r="G2328" s="79">
        <v>7</v>
      </c>
      <c r="H2328" s="60" t="s">
        <v>3256</v>
      </c>
      <c r="I2328" s="100" t="s">
        <v>16</v>
      </c>
      <c r="J2328" s="60" t="s">
        <v>3219</v>
      </c>
      <c r="K2328" s="82" t="s">
        <v>18</v>
      </c>
      <c r="L2328" s="60" t="s">
        <v>3183</v>
      </c>
    </row>
    <row r="2329" spans="1:12" ht="100.8" x14ac:dyDescent="0.3">
      <c r="A2329" s="80">
        <v>278</v>
      </c>
      <c r="B2329" s="60" t="s">
        <v>4175</v>
      </c>
      <c r="C2329" s="60" t="s">
        <v>6944</v>
      </c>
      <c r="D2329" s="29" t="s">
        <v>3257</v>
      </c>
      <c r="E2329" s="29" t="str">
        <f>CONCATENATE(Table2[[#This Row],[Original submission point Part 1]],".",Table2[[#This Row],[Original submission point Part 2]])</f>
        <v>224.8</v>
      </c>
      <c r="F2329" s="39">
        <v>224</v>
      </c>
      <c r="G2329" s="39">
        <v>8</v>
      </c>
      <c r="H2329" s="29" t="s">
        <v>3258</v>
      </c>
      <c r="I2329" s="99" t="s">
        <v>16</v>
      </c>
      <c r="J2329" s="29" t="s">
        <v>3228</v>
      </c>
      <c r="K2329" s="30" t="s">
        <v>18</v>
      </c>
      <c r="L2329" s="29" t="s">
        <v>3180</v>
      </c>
    </row>
    <row r="2330" spans="1:12" ht="72" x14ac:dyDescent="0.3">
      <c r="A2330" s="80">
        <v>278</v>
      </c>
      <c r="B2330" s="60" t="s">
        <v>4175</v>
      </c>
      <c r="C2330" s="60" t="s">
        <v>6945</v>
      </c>
      <c r="D2330" s="29" t="s">
        <v>501</v>
      </c>
      <c r="E2330" s="29" t="str">
        <f>CONCATENATE(Table2[[#This Row],[Original submission point Part 1]],".",Table2[[#This Row],[Original submission point Part 2]])</f>
        <v>31.5</v>
      </c>
      <c r="F2330" s="39">
        <v>31</v>
      </c>
      <c r="G2330" s="39">
        <v>5</v>
      </c>
      <c r="H2330" s="29" t="s">
        <v>3151</v>
      </c>
      <c r="I2330" s="99" t="s">
        <v>16</v>
      </c>
      <c r="J2330" s="29" t="s">
        <v>3152</v>
      </c>
      <c r="K2330" s="30" t="s">
        <v>18</v>
      </c>
      <c r="L2330" s="128" t="s">
        <v>3153</v>
      </c>
    </row>
    <row r="2331" spans="1:12" ht="72" x14ac:dyDescent="0.3">
      <c r="A2331" s="80">
        <v>278</v>
      </c>
      <c r="B2331" s="60" t="s">
        <v>4175</v>
      </c>
      <c r="C2331" s="60" t="s">
        <v>6946</v>
      </c>
      <c r="D2331" s="60" t="s">
        <v>79</v>
      </c>
      <c r="E2331" s="60" t="str">
        <f>CONCATENATE(Table2[[#This Row],[Original submission point Part 1]],".",Table2[[#This Row],[Original submission point Part 2]])</f>
        <v>229.55</v>
      </c>
      <c r="F2331" s="79">
        <v>229</v>
      </c>
      <c r="G2331" s="79">
        <v>55</v>
      </c>
      <c r="H2331" s="60" t="s">
        <v>3259</v>
      </c>
      <c r="I2331" s="100" t="s">
        <v>16</v>
      </c>
      <c r="J2331" s="60" t="s">
        <v>3179</v>
      </c>
      <c r="K2331" s="82" t="s">
        <v>18</v>
      </c>
      <c r="L2331" s="60" t="s">
        <v>3180</v>
      </c>
    </row>
    <row r="2332" spans="1:12" ht="72" x14ac:dyDescent="0.3">
      <c r="A2332" s="80">
        <v>278</v>
      </c>
      <c r="B2332" s="60" t="s">
        <v>4175</v>
      </c>
      <c r="C2332" s="60" t="s">
        <v>6947</v>
      </c>
      <c r="D2332" s="29" t="s">
        <v>79</v>
      </c>
      <c r="E2332" s="29" t="str">
        <f>CONCATENATE(Table2[[#This Row],[Original submission point Part 1]],".",Table2[[#This Row],[Original submission point Part 2]])</f>
        <v>229.56</v>
      </c>
      <c r="F2332" s="39">
        <v>229</v>
      </c>
      <c r="G2332" s="39">
        <v>56</v>
      </c>
      <c r="H2332" s="29" t="s">
        <v>3914</v>
      </c>
      <c r="I2332" s="99" t="s">
        <v>16</v>
      </c>
      <c r="J2332" s="29" t="s">
        <v>3228</v>
      </c>
      <c r="K2332" s="30" t="s">
        <v>18</v>
      </c>
      <c r="L2332" s="29" t="s">
        <v>3261</v>
      </c>
    </row>
    <row r="2333" spans="1:12" ht="72" x14ac:dyDescent="0.3">
      <c r="A2333" s="80">
        <v>278</v>
      </c>
      <c r="B2333" s="60" t="s">
        <v>4175</v>
      </c>
      <c r="C2333" s="60" t="s">
        <v>6948</v>
      </c>
      <c r="D2333" s="60" t="s">
        <v>85</v>
      </c>
      <c r="E2333" s="60" t="str">
        <f>CONCATENATE(Table2[[#This Row],[Original submission point Part 1]],".",Table2[[#This Row],[Original submission point Part 2]])</f>
        <v>245.81</v>
      </c>
      <c r="F2333" s="79">
        <v>245</v>
      </c>
      <c r="G2333" s="79">
        <v>81</v>
      </c>
      <c r="H2333" s="60" t="s">
        <v>3262</v>
      </c>
      <c r="I2333" s="100" t="s">
        <v>22</v>
      </c>
      <c r="J2333" s="60" t="s">
        <v>3263</v>
      </c>
      <c r="K2333" s="82" t="s">
        <v>69</v>
      </c>
      <c r="L2333" s="60" t="s">
        <v>3915</v>
      </c>
    </row>
    <row r="2334" spans="1:12" ht="72" x14ac:dyDescent="0.3">
      <c r="A2334" s="80">
        <v>278</v>
      </c>
      <c r="B2334" s="60" t="s">
        <v>4175</v>
      </c>
      <c r="C2334" s="60" t="s">
        <v>6949</v>
      </c>
      <c r="D2334" s="29" t="s">
        <v>3264</v>
      </c>
      <c r="E2334" s="29" t="str">
        <f>CONCATENATE(Table2[[#This Row],[Original submission point Part 1]],".",Table2[[#This Row],[Original submission point Part 2]])</f>
        <v>248.1</v>
      </c>
      <c r="F2334" s="39">
        <v>248</v>
      </c>
      <c r="G2334" s="39">
        <v>1</v>
      </c>
      <c r="H2334" s="29" t="s">
        <v>3248</v>
      </c>
      <c r="I2334" s="99" t="s">
        <v>16</v>
      </c>
      <c r="J2334" s="29" t="s">
        <v>3265</v>
      </c>
      <c r="K2334" s="30" t="s">
        <v>18</v>
      </c>
      <c r="L2334" s="29" t="s">
        <v>3266</v>
      </c>
    </row>
    <row r="2335" spans="1:12" ht="72" x14ac:dyDescent="0.3">
      <c r="A2335" s="80">
        <v>278</v>
      </c>
      <c r="B2335" s="60" t="s">
        <v>4175</v>
      </c>
      <c r="C2335" s="60" t="s">
        <v>6950</v>
      </c>
      <c r="D2335" s="60" t="s">
        <v>3264</v>
      </c>
      <c r="E2335" s="60" t="str">
        <f>CONCATENATE(Table2[[#This Row],[Original submission point Part 1]],".",Table2[[#This Row],[Original submission point Part 2]])</f>
        <v>248.3</v>
      </c>
      <c r="F2335" s="79">
        <v>248</v>
      </c>
      <c r="G2335" s="79">
        <v>3</v>
      </c>
      <c r="H2335" s="60" t="s">
        <v>3267</v>
      </c>
      <c r="I2335" s="100" t="s">
        <v>16</v>
      </c>
      <c r="J2335" s="60" t="s">
        <v>3228</v>
      </c>
      <c r="K2335" s="82" t="s">
        <v>18</v>
      </c>
      <c r="L2335" s="60" t="s">
        <v>3180</v>
      </c>
    </row>
    <row r="2336" spans="1:12" ht="72" x14ac:dyDescent="0.3">
      <c r="A2336" s="80">
        <v>278</v>
      </c>
      <c r="B2336" s="60" t="s">
        <v>4175</v>
      </c>
      <c r="C2336" s="60" t="s">
        <v>6951</v>
      </c>
      <c r="D2336" s="29" t="s">
        <v>3264</v>
      </c>
      <c r="E2336" s="29" t="str">
        <f>CONCATENATE(Table2[[#This Row],[Original submission point Part 1]],".",Table2[[#This Row],[Original submission point Part 2]])</f>
        <v>248.4</v>
      </c>
      <c r="F2336" s="39">
        <v>248</v>
      </c>
      <c r="G2336" s="39">
        <v>4</v>
      </c>
      <c r="H2336" s="29" t="s">
        <v>3268</v>
      </c>
      <c r="I2336" s="99" t="s">
        <v>16</v>
      </c>
      <c r="J2336" s="29" t="s">
        <v>3269</v>
      </c>
      <c r="K2336" s="30" t="s">
        <v>18</v>
      </c>
      <c r="L2336" s="29" t="s">
        <v>3180</v>
      </c>
    </row>
    <row r="2337" spans="1:12" ht="72" x14ac:dyDescent="0.3">
      <c r="A2337" s="80">
        <v>278</v>
      </c>
      <c r="B2337" s="60" t="s">
        <v>4175</v>
      </c>
      <c r="C2337" s="60" t="s">
        <v>6952</v>
      </c>
      <c r="D2337" s="60" t="s">
        <v>3264</v>
      </c>
      <c r="E2337" s="60" t="str">
        <f>CONCATENATE(Table2[[#This Row],[Original submission point Part 1]],".",Table2[[#This Row],[Original submission point Part 2]])</f>
        <v>248.7</v>
      </c>
      <c r="F2337" s="79">
        <v>248</v>
      </c>
      <c r="G2337" s="79">
        <v>7</v>
      </c>
      <c r="H2337" s="60" t="s">
        <v>3916</v>
      </c>
      <c r="I2337" s="100" t="s">
        <v>16</v>
      </c>
      <c r="J2337" s="60" t="s">
        <v>3271</v>
      </c>
      <c r="K2337" s="82" t="s">
        <v>18</v>
      </c>
      <c r="L2337" s="60" t="s">
        <v>3180</v>
      </c>
    </row>
    <row r="2338" spans="1:12" ht="72" x14ac:dyDescent="0.3">
      <c r="A2338" s="80">
        <v>278</v>
      </c>
      <c r="B2338" s="60" t="s">
        <v>4175</v>
      </c>
      <c r="C2338" s="60" t="s">
        <v>6953</v>
      </c>
      <c r="D2338" s="29" t="s">
        <v>3264</v>
      </c>
      <c r="E2338" s="29" t="str">
        <f>CONCATENATE(Table2[[#This Row],[Original submission point Part 1]],".",Table2[[#This Row],[Original submission point Part 2]])</f>
        <v>248.8</v>
      </c>
      <c r="F2338" s="39">
        <v>248</v>
      </c>
      <c r="G2338" s="39">
        <v>8</v>
      </c>
      <c r="H2338" s="29" t="s">
        <v>3272</v>
      </c>
      <c r="I2338" s="99" t="s">
        <v>16</v>
      </c>
      <c r="J2338" s="29" t="s">
        <v>3219</v>
      </c>
      <c r="K2338" s="30" t="s">
        <v>3192</v>
      </c>
      <c r="L2338" s="29" t="s">
        <v>3180</v>
      </c>
    </row>
    <row r="2339" spans="1:12" ht="72" x14ac:dyDescent="0.3">
      <c r="A2339" s="80">
        <v>278</v>
      </c>
      <c r="B2339" s="60" t="s">
        <v>4175</v>
      </c>
      <c r="C2339" s="60" t="s">
        <v>6954</v>
      </c>
      <c r="D2339" s="60" t="s">
        <v>3264</v>
      </c>
      <c r="E2339" s="60" t="str">
        <f>CONCATENATE(Table2[[#This Row],[Original submission point Part 1]],".",Table2[[#This Row],[Original submission point Part 2]])</f>
        <v>248.9</v>
      </c>
      <c r="F2339" s="79">
        <v>248</v>
      </c>
      <c r="G2339" s="79">
        <v>9</v>
      </c>
      <c r="H2339" s="60" t="s">
        <v>3917</v>
      </c>
      <c r="I2339" s="100" t="s">
        <v>16</v>
      </c>
      <c r="J2339" s="60" t="s">
        <v>3217</v>
      </c>
      <c r="K2339" s="82" t="s">
        <v>18</v>
      </c>
      <c r="L2339" s="60" t="s">
        <v>3183</v>
      </c>
    </row>
    <row r="2340" spans="1:12" ht="72" x14ac:dyDescent="0.3">
      <c r="A2340" s="80">
        <v>278</v>
      </c>
      <c r="B2340" s="60" t="s">
        <v>4175</v>
      </c>
      <c r="C2340" s="60" t="s">
        <v>6955</v>
      </c>
      <c r="D2340" s="29" t="s">
        <v>3264</v>
      </c>
      <c r="E2340" s="29" t="str">
        <f>CONCATENATE(Table2[[#This Row],[Original submission point Part 1]],".",Table2[[#This Row],[Original submission point Part 2]])</f>
        <v>248.10</v>
      </c>
      <c r="F2340" s="39">
        <v>248</v>
      </c>
      <c r="G2340" s="39">
        <v>10</v>
      </c>
      <c r="H2340" s="29" t="s">
        <v>3274</v>
      </c>
      <c r="I2340" s="99" t="s">
        <v>16</v>
      </c>
      <c r="J2340" s="29" t="s">
        <v>3217</v>
      </c>
      <c r="K2340" s="30" t="s">
        <v>18</v>
      </c>
      <c r="L2340" s="29" t="s">
        <v>3183</v>
      </c>
    </row>
    <row r="2341" spans="1:12" ht="72" x14ac:dyDescent="0.3">
      <c r="A2341" s="80">
        <v>278</v>
      </c>
      <c r="B2341" s="60" t="s">
        <v>4175</v>
      </c>
      <c r="C2341" s="60" t="s">
        <v>6956</v>
      </c>
      <c r="D2341" s="60" t="s">
        <v>501</v>
      </c>
      <c r="E2341" s="60" t="str">
        <f>CONCATENATE(Table2[[#This Row],[Original submission point Part 1]],".",Table2[[#This Row],[Original submission point Part 2]])</f>
        <v>31.6</v>
      </c>
      <c r="F2341" s="79">
        <v>31</v>
      </c>
      <c r="G2341" s="79">
        <v>6</v>
      </c>
      <c r="H2341" s="60" t="s">
        <v>3154</v>
      </c>
      <c r="I2341" s="100" t="s">
        <v>16</v>
      </c>
      <c r="J2341" s="60" t="s">
        <v>3155</v>
      </c>
      <c r="K2341" s="82" t="s">
        <v>18</v>
      </c>
      <c r="L2341" s="60" t="s">
        <v>4396</v>
      </c>
    </row>
    <row r="2342" spans="1:12" ht="72" x14ac:dyDescent="0.3">
      <c r="A2342" s="80">
        <v>278</v>
      </c>
      <c r="B2342" s="60" t="s">
        <v>4175</v>
      </c>
      <c r="C2342" s="60" t="s">
        <v>6957</v>
      </c>
      <c r="D2342" s="29" t="s">
        <v>501</v>
      </c>
      <c r="E2342" s="29" t="str">
        <f>CONCATENATE(Table2[[#This Row],[Original submission point Part 1]],".",Table2[[#This Row],[Original submission point Part 2]])</f>
        <v>31.7</v>
      </c>
      <c r="F2342" s="39">
        <v>31</v>
      </c>
      <c r="G2342" s="39">
        <v>7</v>
      </c>
      <c r="H2342" s="29" t="s">
        <v>3156</v>
      </c>
      <c r="I2342" s="99" t="s">
        <v>16</v>
      </c>
      <c r="J2342" s="29" t="s">
        <v>3157</v>
      </c>
      <c r="K2342" s="30" t="s">
        <v>18</v>
      </c>
      <c r="L2342" s="29" t="s">
        <v>3158</v>
      </c>
    </row>
    <row r="2343" spans="1:12" ht="72" x14ac:dyDescent="0.3">
      <c r="A2343" s="80">
        <v>278</v>
      </c>
      <c r="B2343" s="60" t="s">
        <v>4175</v>
      </c>
      <c r="C2343" s="60" t="s">
        <v>6958</v>
      </c>
      <c r="D2343" s="60" t="s">
        <v>3911</v>
      </c>
      <c r="E2343" s="60" t="str">
        <f>CONCATENATE(Table2[[#This Row],[Original submission point Part 1]],".",Table2[[#This Row],[Original submission point Part 2]])</f>
        <v>35.2</v>
      </c>
      <c r="F2343" s="79">
        <v>35</v>
      </c>
      <c r="G2343" s="79">
        <v>2</v>
      </c>
      <c r="H2343" s="60" t="s">
        <v>3160</v>
      </c>
      <c r="I2343" s="100" t="s">
        <v>16</v>
      </c>
      <c r="J2343" s="60" t="s">
        <v>3161</v>
      </c>
      <c r="K2343" s="82" t="s">
        <v>18</v>
      </c>
      <c r="L2343" s="60" t="s">
        <v>3162</v>
      </c>
    </row>
    <row r="2344" spans="1:12" ht="43.2" x14ac:dyDescent="0.3">
      <c r="A2344" s="80">
        <v>278</v>
      </c>
      <c r="B2344" s="60" t="s">
        <v>4175</v>
      </c>
      <c r="C2344" s="60" t="s">
        <v>6959</v>
      </c>
      <c r="D2344" s="29" t="s">
        <v>1516</v>
      </c>
      <c r="E2344" s="29" t="str">
        <f>CONCATENATE(Table2[[#This Row],[Original submission point Part 1]],".",Table2[[#This Row],[Original submission point Part 2]])</f>
        <v>36.2</v>
      </c>
      <c r="F2344" s="39">
        <v>36</v>
      </c>
      <c r="G2344" s="39">
        <v>2</v>
      </c>
      <c r="H2344" s="29" t="s">
        <v>3912</v>
      </c>
      <c r="I2344" s="99" t="s">
        <v>16</v>
      </c>
      <c r="J2344" s="29" t="s">
        <v>3164</v>
      </c>
      <c r="K2344" s="30" t="s">
        <v>116</v>
      </c>
      <c r="L2344" s="29" t="s">
        <v>3165</v>
      </c>
    </row>
    <row r="2345" spans="1:12" ht="86.4" x14ac:dyDescent="0.3">
      <c r="A2345" s="80">
        <v>279</v>
      </c>
      <c r="B2345" s="60" t="s">
        <v>4207</v>
      </c>
      <c r="C2345" s="60" t="s">
        <v>6960</v>
      </c>
      <c r="D2345" s="29" t="str">
        <f>VLOOKUP(Table2[[#This Row],[Original submission point Part 1]],Table3[],2,FALSE)</f>
        <v>Waka Kotahi </v>
      </c>
      <c r="E2345" s="60" t="str">
        <f>CONCATENATE(Table2[[#This Row],[Original submission point Part 1]],".",Table2[[#This Row],[Original submission point Part 2]])</f>
        <v>143.198</v>
      </c>
      <c r="F2345" s="80">
        <v>143</v>
      </c>
      <c r="G2345" s="80">
        <v>198</v>
      </c>
      <c r="H2345" s="29" t="s">
        <v>3918</v>
      </c>
      <c r="I2345" s="114" t="s">
        <v>16</v>
      </c>
      <c r="J2345" s="29" t="s">
        <v>3919</v>
      </c>
      <c r="K2345" s="81" t="s">
        <v>28</v>
      </c>
      <c r="L2345" s="29" t="s">
        <v>3920</v>
      </c>
    </row>
    <row r="2346" spans="1:12" ht="72" x14ac:dyDescent="0.3">
      <c r="A2346" s="26">
        <v>279</v>
      </c>
      <c r="B2346" s="27" t="s">
        <v>4207</v>
      </c>
      <c r="C2346" s="27" t="s">
        <v>6961</v>
      </c>
      <c r="D2346" s="25" t="s">
        <v>4278</v>
      </c>
      <c r="E2346" s="27" t="str">
        <f>CONCATENATE(Table2[[#This Row],[Original submission point Part 1]],".",Table2[[#This Row],[Original submission point Part 2]])</f>
        <v>157.2</v>
      </c>
      <c r="F2346" s="26">
        <v>157</v>
      </c>
      <c r="G2346" s="26">
        <v>2</v>
      </c>
      <c r="H2346" s="25" t="s">
        <v>4279</v>
      </c>
      <c r="I2346" s="104" t="s">
        <v>22</v>
      </c>
      <c r="J2346" s="25" t="s">
        <v>4281</v>
      </c>
      <c r="K2346" s="58" t="s">
        <v>39</v>
      </c>
      <c r="L2346" s="25" t="s">
        <v>4280</v>
      </c>
    </row>
    <row r="2347" spans="1:12" ht="72" x14ac:dyDescent="0.3">
      <c r="A2347" s="33">
        <v>280</v>
      </c>
      <c r="B2347" s="60" t="s">
        <v>4208</v>
      </c>
      <c r="C2347" s="29" t="s">
        <v>7472</v>
      </c>
      <c r="D2347" s="31" t="s">
        <v>4208</v>
      </c>
      <c r="E2347" s="60" t="str">
        <f>CONCATENATE(Table2[[#This Row],[Original submission point Part 1]],".",Table2[[#This Row],[Original submission point Part 2]])</f>
        <v>[Non Specified].</v>
      </c>
      <c r="F2347" s="31" t="s">
        <v>3923</v>
      </c>
      <c r="G2347" s="80"/>
      <c r="H2347" s="31" t="s">
        <v>3923</v>
      </c>
      <c r="I2347" s="98" t="s">
        <v>3923</v>
      </c>
      <c r="J2347" s="31" t="s">
        <v>12</v>
      </c>
      <c r="K2347" s="34" t="s">
        <v>3923</v>
      </c>
      <c r="L2347" s="31" t="s">
        <v>3924</v>
      </c>
    </row>
    <row r="2348" spans="1:12" ht="28.8" x14ac:dyDescent="0.3">
      <c r="A2348" s="151">
        <v>281</v>
      </c>
      <c r="B2348" s="152" t="s">
        <v>7513</v>
      </c>
      <c r="C2348" s="153" t="s">
        <v>7515</v>
      </c>
      <c r="D2348" s="154" t="s">
        <v>7516</v>
      </c>
      <c r="E2348" s="152" t="s">
        <v>7517</v>
      </c>
      <c r="F2348" s="151">
        <v>78</v>
      </c>
      <c r="G2348" s="151">
        <v>1</v>
      </c>
      <c r="H2348" s="154"/>
      <c r="I2348" s="155" t="s">
        <v>22</v>
      </c>
      <c r="J2348" s="154" t="s">
        <v>7518</v>
      </c>
      <c r="K2348" s="156" t="s">
        <v>1018</v>
      </c>
      <c r="L2348" s="154" t="s">
        <v>7519</v>
      </c>
    </row>
    <row r="2349" spans="1:12" ht="57.6" x14ac:dyDescent="0.3">
      <c r="A2349" s="151">
        <v>282</v>
      </c>
      <c r="B2349" s="152" t="s">
        <v>7514</v>
      </c>
      <c r="C2349" s="153" t="s">
        <v>7520</v>
      </c>
      <c r="D2349" s="154" t="s">
        <v>7516</v>
      </c>
      <c r="E2349" s="152" t="s">
        <v>7521</v>
      </c>
      <c r="F2349" s="151">
        <v>78</v>
      </c>
      <c r="G2349" s="151">
        <v>2</v>
      </c>
      <c r="H2349" s="154" t="s">
        <v>7522</v>
      </c>
      <c r="I2349" s="155" t="s">
        <v>22</v>
      </c>
      <c r="J2349" s="154" t="s">
        <v>7523</v>
      </c>
      <c r="K2349" s="156" t="s">
        <v>7524</v>
      </c>
      <c r="L2349" s="154" t="s">
        <v>7525</v>
      </c>
    </row>
    <row r="2350" spans="1:12" ht="57.6" x14ac:dyDescent="0.3">
      <c r="A2350" s="79">
        <v>30</v>
      </c>
      <c r="B2350" s="60" t="s">
        <v>7496</v>
      </c>
      <c r="C2350" s="60" t="s">
        <v>6962</v>
      </c>
      <c r="D2350" s="60" t="s">
        <v>75</v>
      </c>
      <c r="E2350" s="60" t="str">
        <f>CONCATENATE(Table2[[#This Row],[Original submission point Part 1]],".",Table2[[#This Row],[Original submission point Part 2]])</f>
        <v>209.82</v>
      </c>
      <c r="F2350" s="79">
        <v>209</v>
      </c>
      <c r="G2350" s="79">
        <v>82</v>
      </c>
      <c r="H2350" s="29" t="s">
        <v>71</v>
      </c>
      <c r="I2350" s="99" t="s">
        <v>72</v>
      </c>
      <c r="J2350" s="29" t="s">
        <v>73</v>
      </c>
      <c r="K2350" s="30" t="s">
        <v>69</v>
      </c>
      <c r="L2350" s="29" t="s">
        <v>74</v>
      </c>
    </row>
    <row r="2351" spans="1:12" ht="100.8" x14ac:dyDescent="0.3">
      <c r="A2351" s="79">
        <v>30</v>
      </c>
      <c r="B2351" s="60" t="s">
        <v>7496</v>
      </c>
      <c r="C2351" s="60" t="s">
        <v>6963</v>
      </c>
      <c r="D2351" s="60" t="s">
        <v>77</v>
      </c>
      <c r="E2351" s="60" t="str">
        <f>CONCATENATE(Table2[[#This Row],[Original submission point Part 1]],".",Table2[[#This Row],[Original submission point Part 2]])</f>
        <v>210.82</v>
      </c>
      <c r="F2351" s="79">
        <v>210</v>
      </c>
      <c r="G2351" s="79">
        <v>82</v>
      </c>
      <c r="H2351" s="29" t="s">
        <v>71</v>
      </c>
      <c r="I2351" s="99" t="s">
        <v>72</v>
      </c>
      <c r="J2351" s="29" t="s">
        <v>73</v>
      </c>
      <c r="K2351" s="30" t="s">
        <v>69</v>
      </c>
      <c r="L2351" s="29" t="s">
        <v>74</v>
      </c>
    </row>
    <row r="2352" spans="1:12" ht="86.4" x14ac:dyDescent="0.3">
      <c r="A2352" s="79">
        <v>30</v>
      </c>
      <c r="B2352" s="60" t="s">
        <v>7496</v>
      </c>
      <c r="C2352" s="60" t="s">
        <v>6964</v>
      </c>
      <c r="D2352" s="60" t="s">
        <v>255</v>
      </c>
      <c r="E2352" s="60" t="str">
        <f>CONCATENATE(Table2[[#This Row],[Original submission point Part 1]],".",Table2[[#This Row],[Original submission point Part 2]])</f>
        <v>212.2</v>
      </c>
      <c r="F2352" s="79">
        <v>212</v>
      </c>
      <c r="G2352" s="79">
        <v>2</v>
      </c>
      <c r="H2352" s="29" t="s">
        <v>256</v>
      </c>
      <c r="I2352" s="99" t="s">
        <v>16</v>
      </c>
      <c r="J2352" s="29" t="s">
        <v>257</v>
      </c>
      <c r="K2352" s="30" t="s">
        <v>18</v>
      </c>
      <c r="L2352" s="29" t="s">
        <v>258</v>
      </c>
    </row>
    <row r="2353" spans="1:12" ht="43.2" x14ac:dyDescent="0.3">
      <c r="A2353" s="79">
        <v>30</v>
      </c>
      <c r="B2353" s="60" t="s">
        <v>7496</v>
      </c>
      <c r="C2353" s="60" t="s">
        <v>6965</v>
      </c>
      <c r="D2353" s="60" t="s">
        <v>79</v>
      </c>
      <c r="E2353" s="60" t="str">
        <f>CONCATENATE(Table2[[#This Row],[Original submission point Part 1]],".",Table2[[#This Row],[Original submission point Part 2]])</f>
        <v>229.55</v>
      </c>
      <c r="F2353" s="79">
        <v>229</v>
      </c>
      <c r="G2353" s="79">
        <v>55</v>
      </c>
      <c r="H2353" s="29" t="s">
        <v>80</v>
      </c>
      <c r="I2353" s="99" t="s">
        <v>16</v>
      </c>
      <c r="J2353" s="29" t="s">
        <v>81</v>
      </c>
      <c r="K2353" s="30" t="s">
        <v>18</v>
      </c>
      <c r="L2353" s="29" t="s">
        <v>259</v>
      </c>
    </row>
    <row r="2354" spans="1:12" ht="28.8" x14ac:dyDescent="0.3">
      <c r="A2354" s="79">
        <v>30</v>
      </c>
      <c r="B2354" s="60" t="s">
        <v>7496</v>
      </c>
      <c r="C2354" s="60" t="s">
        <v>6966</v>
      </c>
      <c r="D2354" s="60" t="s">
        <v>79</v>
      </c>
      <c r="E2354" s="60" t="str">
        <f>CONCATENATE(Table2[[#This Row],[Original submission point Part 1]],".",Table2[[#This Row],[Original submission point Part 2]])</f>
        <v>229.56</v>
      </c>
      <c r="F2354" s="79">
        <v>229</v>
      </c>
      <c r="G2354" s="79">
        <v>56</v>
      </c>
      <c r="H2354" s="29" t="s">
        <v>83</v>
      </c>
      <c r="I2354" s="99" t="s">
        <v>16</v>
      </c>
      <c r="J2354" s="29" t="s">
        <v>81</v>
      </c>
      <c r="K2354" s="30" t="s">
        <v>18</v>
      </c>
      <c r="L2354" s="29" t="s">
        <v>164</v>
      </c>
    </row>
    <row r="2355" spans="1:12" ht="43.2" x14ac:dyDescent="0.3">
      <c r="A2355" s="79">
        <v>30</v>
      </c>
      <c r="B2355" s="60" t="s">
        <v>7496</v>
      </c>
      <c r="C2355" s="60" t="s">
        <v>6967</v>
      </c>
      <c r="D2355" s="60" t="s">
        <v>20</v>
      </c>
      <c r="E2355" s="60" t="str">
        <f>CONCATENATE(Table2[[#This Row],[Original submission point Part 1]],".",Table2[[#This Row],[Original submission point Part 2]])</f>
        <v>66.28</v>
      </c>
      <c r="F2355" s="79">
        <v>66</v>
      </c>
      <c r="G2355" s="79">
        <v>28</v>
      </c>
      <c r="H2355" s="60" t="s">
        <v>244</v>
      </c>
      <c r="I2355" s="100" t="s">
        <v>114</v>
      </c>
      <c r="J2355" s="60" t="s">
        <v>245</v>
      </c>
      <c r="K2355" s="82" t="s">
        <v>246</v>
      </c>
      <c r="L2355" s="60" t="s">
        <v>247</v>
      </c>
    </row>
    <row r="2356" spans="1:12" ht="28.8" x14ac:dyDescent="0.3">
      <c r="A2356" s="79">
        <v>30</v>
      </c>
      <c r="B2356" s="60" t="s">
        <v>7496</v>
      </c>
      <c r="C2356" s="60" t="s">
        <v>6968</v>
      </c>
      <c r="D2356" s="60" t="s">
        <v>20</v>
      </c>
      <c r="E2356" s="60" t="str">
        <f>CONCATENATE(Table2[[#This Row],[Original submission point Part 1]],".",Table2[[#This Row],[Original submission point Part 2]])</f>
        <v>66.56</v>
      </c>
      <c r="F2356" s="79">
        <v>66</v>
      </c>
      <c r="G2356" s="79">
        <v>56</v>
      </c>
      <c r="H2356" s="60" t="s">
        <v>248</v>
      </c>
      <c r="I2356" s="99" t="s">
        <v>16</v>
      </c>
      <c r="J2356" s="29" t="s">
        <v>34</v>
      </c>
      <c r="K2356" s="30" t="s">
        <v>18</v>
      </c>
      <c r="L2356" s="36" t="s">
        <v>249</v>
      </c>
    </row>
    <row r="2357" spans="1:12" ht="43.2" x14ac:dyDescent="0.3">
      <c r="A2357" s="79">
        <v>30</v>
      </c>
      <c r="B2357" s="60" t="s">
        <v>7496</v>
      </c>
      <c r="C2357" s="60" t="s">
        <v>6969</v>
      </c>
      <c r="D2357" s="29" t="s">
        <v>51</v>
      </c>
      <c r="E2357" s="60" t="str">
        <f>CONCATENATE(Table2[[#This Row],[Original submission point Part 1]],".",Table2[[#This Row],[Original submission point Part 2]])</f>
        <v>174.4</v>
      </c>
      <c r="F2357" s="79">
        <v>174</v>
      </c>
      <c r="G2357" s="79">
        <v>4</v>
      </c>
      <c r="H2357" s="29" t="s">
        <v>95</v>
      </c>
      <c r="I2357" s="99" t="s">
        <v>16</v>
      </c>
      <c r="J2357" s="29" t="s">
        <v>250</v>
      </c>
      <c r="K2357" s="30" t="s">
        <v>18</v>
      </c>
      <c r="L2357" s="36" t="s">
        <v>169</v>
      </c>
    </row>
    <row r="2358" spans="1:12" ht="43.2" x14ac:dyDescent="0.3">
      <c r="A2358" s="79">
        <v>30</v>
      </c>
      <c r="B2358" s="60" t="s">
        <v>7496</v>
      </c>
      <c r="C2358" s="60" t="s">
        <v>6970</v>
      </c>
      <c r="D2358" s="36" t="s">
        <v>51</v>
      </c>
      <c r="E2358" s="60" t="str">
        <f>CONCATENATE(Table2[[#This Row],[Original submission point Part 1]],".",Table2[[#This Row],[Original submission point Part 2]])</f>
        <v>174.62</v>
      </c>
      <c r="F2358" s="79">
        <v>174</v>
      </c>
      <c r="G2358" s="79">
        <v>62</v>
      </c>
      <c r="H2358" s="29" t="s">
        <v>52</v>
      </c>
      <c r="I2358" s="99" t="s">
        <v>16</v>
      </c>
      <c r="J2358" s="29" t="s">
        <v>53</v>
      </c>
      <c r="K2358" s="30" t="s">
        <v>18</v>
      </c>
      <c r="L2358" s="29" t="s">
        <v>54</v>
      </c>
    </row>
    <row r="2359" spans="1:12" ht="72" x14ac:dyDescent="0.3">
      <c r="A2359" s="79">
        <v>30</v>
      </c>
      <c r="B2359" s="60" t="s">
        <v>7496</v>
      </c>
      <c r="C2359" s="60" t="s">
        <v>6971</v>
      </c>
      <c r="D2359" s="36" t="s">
        <v>51</v>
      </c>
      <c r="E2359" s="60" t="str">
        <f>CONCATENATE(Table2[[#This Row],[Original submission point Part 1]],".",Table2[[#This Row],[Original submission point Part 2]])</f>
        <v>174.63</v>
      </c>
      <c r="F2359" s="79">
        <v>174</v>
      </c>
      <c r="G2359" s="79">
        <v>63</v>
      </c>
      <c r="H2359" s="29" t="s">
        <v>55</v>
      </c>
      <c r="I2359" s="99" t="s">
        <v>16</v>
      </c>
      <c r="J2359" s="29" t="s">
        <v>251</v>
      </c>
      <c r="K2359" s="30" t="s">
        <v>18</v>
      </c>
      <c r="L2359" s="29" t="s">
        <v>57</v>
      </c>
    </row>
    <row r="2360" spans="1:12" ht="57.6" x14ac:dyDescent="0.3">
      <c r="A2360" s="79">
        <v>30</v>
      </c>
      <c r="B2360" s="60" t="s">
        <v>7496</v>
      </c>
      <c r="C2360" s="60" t="s">
        <v>6972</v>
      </c>
      <c r="D2360" s="36" t="s">
        <v>51</v>
      </c>
      <c r="E2360" s="60" t="str">
        <f>CONCATENATE(Table2[[#This Row],[Original submission point Part 1]],".",Table2[[#This Row],[Original submission point Part 2]])</f>
        <v>174.64</v>
      </c>
      <c r="F2360" s="79">
        <v>174</v>
      </c>
      <c r="G2360" s="79">
        <v>64</v>
      </c>
      <c r="H2360" s="29" t="s">
        <v>55</v>
      </c>
      <c r="I2360" s="99" t="s">
        <v>16</v>
      </c>
      <c r="J2360" s="29" t="s">
        <v>162</v>
      </c>
      <c r="K2360" s="30" t="s">
        <v>28</v>
      </c>
      <c r="L2360" s="29" t="s">
        <v>59</v>
      </c>
    </row>
    <row r="2361" spans="1:12" ht="57.6" x14ac:dyDescent="0.3">
      <c r="A2361" s="79">
        <v>30</v>
      </c>
      <c r="B2361" s="60" t="s">
        <v>7496</v>
      </c>
      <c r="C2361" s="60" t="s">
        <v>6973</v>
      </c>
      <c r="D2361" s="29" t="s">
        <v>252</v>
      </c>
      <c r="E2361" s="60" t="str">
        <f>CONCATENATE(Table2[[#This Row],[Original submission point Part 1]],".",Table2[[#This Row],[Original submission point Part 2]])</f>
        <v>183.103</v>
      </c>
      <c r="F2361" s="79">
        <v>183</v>
      </c>
      <c r="G2361" s="79">
        <v>103</v>
      </c>
      <c r="H2361" s="29" t="s">
        <v>61</v>
      </c>
      <c r="I2361" s="99" t="s">
        <v>16</v>
      </c>
      <c r="J2361" s="29" t="s">
        <v>253</v>
      </c>
      <c r="K2361" s="30" t="s">
        <v>28</v>
      </c>
      <c r="L2361" s="29" t="s">
        <v>63</v>
      </c>
    </row>
    <row r="2362" spans="1:12" ht="57.6" x14ac:dyDescent="0.3">
      <c r="A2362" s="79">
        <v>30</v>
      </c>
      <c r="B2362" s="60" t="s">
        <v>7496</v>
      </c>
      <c r="C2362" s="60" t="s">
        <v>6974</v>
      </c>
      <c r="D2362" s="29" t="s">
        <v>179</v>
      </c>
      <c r="E2362" s="60" t="str">
        <f>CONCATENATE(Table2[[#This Row],[Original submission point Part 1]],".",Table2[[#This Row],[Original submission point Part 2]])</f>
        <v>185.17</v>
      </c>
      <c r="F2362" s="79">
        <v>185</v>
      </c>
      <c r="G2362" s="79">
        <v>17</v>
      </c>
      <c r="H2362" s="29" t="s">
        <v>180</v>
      </c>
      <c r="I2362" s="99" t="s">
        <v>16</v>
      </c>
      <c r="J2362" s="29" t="s">
        <v>181</v>
      </c>
      <c r="K2362" s="30" t="s">
        <v>18</v>
      </c>
      <c r="L2362" s="29" t="s">
        <v>254</v>
      </c>
    </row>
    <row r="2363" spans="1:12" ht="158.4" x14ac:dyDescent="0.3">
      <c r="A2363" s="79">
        <v>30</v>
      </c>
      <c r="B2363" s="60" t="s">
        <v>7496</v>
      </c>
      <c r="C2363" s="60" t="s">
        <v>6975</v>
      </c>
      <c r="D2363" s="29" t="s">
        <v>66</v>
      </c>
      <c r="E2363" s="60" t="str">
        <f>CONCATENATE(Table2[[#This Row],[Original submission point Part 1]],".",Table2[[#This Row],[Original submission point Part 2]])</f>
        <v>208.82</v>
      </c>
      <c r="F2363" s="79">
        <v>208</v>
      </c>
      <c r="G2363" s="79">
        <v>82</v>
      </c>
      <c r="H2363" s="29" t="s">
        <v>71</v>
      </c>
      <c r="I2363" s="99" t="s">
        <v>72</v>
      </c>
      <c r="J2363" s="29" t="s">
        <v>73</v>
      </c>
      <c r="K2363" s="30" t="s">
        <v>69</v>
      </c>
      <c r="L2363" s="29" t="s">
        <v>74</v>
      </c>
    </row>
    <row r="2364" spans="1:12" ht="216" x14ac:dyDescent="0.3">
      <c r="A2364" s="79">
        <v>31</v>
      </c>
      <c r="B2364" s="60" t="s">
        <v>7497</v>
      </c>
      <c r="C2364" s="60" t="s">
        <v>6976</v>
      </c>
      <c r="D2364" s="60" t="s">
        <v>79</v>
      </c>
      <c r="E2364" s="60" t="str">
        <f>CONCATENATE(Table2[[#This Row],[Original submission point Part 1]],".",Table2[[#This Row],[Original submission point Part 2]])</f>
        <v>229.54</v>
      </c>
      <c r="F2364" s="79">
        <v>229</v>
      </c>
      <c r="G2364" s="79">
        <v>54</v>
      </c>
      <c r="H2364" s="60" t="s">
        <v>197</v>
      </c>
      <c r="I2364" s="100" t="s">
        <v>272</v>
      </c>
      <c r="J2364" s="60" t="s">
        <v>198</v>
      </c>
      <c r="K2364" s="82" t="s">
        <v>277</v>
      </c>
      <c r="L2364" s="60" t="s">
        <v>279</v>
      </c>
    </row>
    <row r="2365" spans="1:12" ht="72" x14ac:dyDescent="0.3">
      <c r="A2365" s="79">
        <v>31</v>
      </c>
      <c r="B2365" s="60" t="s">
        <v>7497</v>
      </c>
      <c r="C2365" s="60" t="s">
        <v>6977</v>
      </c>
      <c r="D2365" s="60" t="s">
        <v>79</v>
      </c>
      <c r="E2365" s="60" t="str">
        <f>CONCATENATE(Table2[[#This Row],[Original submission point Part 1]],".",Table2[[#This Row],[Original submission point Part 2]])</f>
        <v>229.55</v>
      </c>
      <c r="F2365" s="79">
        <v>229</v>
      </c>
      <c r="G2365" s="79">
        <v>55</v>
      </c>
      <c r="H2365" s="60" t="s">
        <v>280</v>
      </c>
      <c r="I2365" s="100" t="s">
        <v>272</v>
      </c>
      <c r="J2365" s="60" t="s">
        <v>201</v>
      </c>
      <c r="K2365" s="82" t="s">
        <v>18</v>
      </c>
      <c r="L2365" s="60" t="s">
        <v>4319</v>
      </c>
    </row>
    <row r="2366" spans="1:12" ht="100.8" x14ac:dyDescent="0.3">
      <c r="A2366" s="79">
        <v>31</v>
      </c>
      <c r="B2366" s="60" t="s">
        <v>7497</v>
      </c>
      <c r="C2366" s="60" t="s">
        <v>6978</v>
      </c>
      <c r="D2366" s="60" t="s">
        <v>79</v>
      </c>
      <c r="E2366" s="60" t="str">
        <f>CONCATENATE(Table2[[#This Row],[Original submission point Part 1]],".",Table2[[#This Row],[Original submission point Part 2]])</f>
        <v>229.56</v>
      </c>
      <c r="F2366" s="79">
        <v>229</v>
      </c>
      <c r="G2366" s="79">
        <v>56</v>
      </c>
      <c r="H2366" s="60" t="s">
        <v>281</v>
      </c>
      <c r="I2366" s="100" t="s">
        <v>272</v>
      </c>
      <c r="J2366" s="60" t="s">
        <v>201</v>
      </c>
      <c r="K2366" s="82" t="s">
        <v>18</v>
      </c>
      <c r="L2366" s="60" t="s">
        <v>4320</v>
      </c>
    </row>
    <row r="2367" spans="1:12" ht="57.6" x14ac:dyDescent="0.3">
      <c r="A2367" s="79">
        <v>31</v>
      </c>
      <c r="B2367" s="60" t="s">
        <v>7497</v>
      </c>
      <c r="C2367" s="60" t="s">
        <v>6979</v>
      </c>
      <c r="D2367" s="60" t="s">
        <v>79</v>
      </c>
      <c r="E2367" s="60" t="str">
        <f>CONCATENATE(Table2[[#This Row],[Original submission point Part 1]],".",Table2[[#This Row],[Original submission point Part 2]])</f>
        <v>229.63</v>
      </c>
      <c r="F2367" s="79">
        <v>229</v>
      </c>
      <c r="G2367" s="79">
        <v>63</v>
      </c>
      <c r="H2367" s="60" t="s">
        <v>282</v>
      </c>
      <c r="I2367" s="100" t="s">
        <v>16</v>
      </c>
      <c r="J2367" s="60" t="s">
        <v>206</v>
      </c>
      <c r="K2367" s="82" t="s">
        <v>18</v>
      </c>
      <c r="L2367" s="60" t="s">
        <v>283</v>
      </c>
    </row>
    <row r="2368" spans="1:12" ht="57.6" x14ac:dyDescent="0.3">
      <c r="A2368" s="79">
        <v>31</v>
      </c>
      <c r="B2368" s="60" t="s">
        <v>7497</v>
      </c>
      <c r="C2368" s="60" t="s">
        <v>6980</v>
      </c>
      <c r="D2368" s="60" t="s">
        <v>79</v>
      </c>
      <c r="E2368" s="60" t="str">
        <f>CONCATENATE(Table2[[#This Row],[Original submission point Part 1]],".",Table2[[#This Row],[Original submission point Part 2]])</f>
        <v>229.75</v>
      </c>
      <c r="F2368" s="79">
        <v>229</v>
      </c>
      <c r="G2368" s="79">
        <v>75</v>
      </c>
      <c r="H2368" s="60" t="s">
        <v>208</v>
      </c>
      <c r="I2368" s="100" t="s">
        <v>16</v>
      </c>
      <c r="J2368" s="60" t="s">
        <v>209</v>
      </c>
      <c r="K2368" s="82" t="s">
        <v>277</v>
      </c>
      <c r="L2368" s="60" t="s">
        <v>4321</v>
      </c>
    </row>
    <row r="2369" spans="1:12" ht="57.6" x14ac:dyDescent="0.3">
      <c r="A2369" s="79">
        <v>31</v>
      </c>
      <c r="B2369" s="60" t="s">
        <v>7497</v>
      </c>
      <c r="C2369" s="60" t="s">
        <v>6981</v>
      </c>
      <c r="D2369" s="60" t="s">
        <v>79</v>
      </c>
      <c r="E2369" s="60" t="str">
        <f>CONCATENATE(Table2[[#This Row],[Original submission point Part 1]],".",Table2[[#This Row],[Original submission point Part 2]])</f>
        <v>229.76</v>
      </c>
      <c r="F2369" s="79">
        <v>229</v>
      </c>
      <c r="G2369" s="79">
        <v>76</v>
      </c>
      <c r="H2369" s="60" t="s">
        <v>284</v>
      </c>
      <c r="I2369" s="100" t="s">
        <v>16</v>
      </c>
      <c r="J2369" s="60" t="s">
        <v>285</v>
      </c>
      <c r="K2369" s="82" t="s">
        <v>18</v>
      </c>
      <c r="L2369" s="60" t="s">
        <v>4322</v>
      </c>
    </row>
    <row r="2370" spans="1:12" ht="57.6" x14ac:dyDescent="0.3">
      <c r="A2370" s="79">
        <v>31</v>
      </c>
      <c r="B2370" s="60" t="s">
        <v>7497</v>
      </c>
      <c r="C2370" s="60" t="s">
        <v>6982</v>
      </c>
      <c r="D2370" s="60" t="s">
        <v>79</v>
      </c>
      <c r="E2370" s="60" t="str">
        <f>CONCATENATE(Table2[[#This Row],[Original submission point Part 1]],".",Table2[[#This Row],[Original submission point Part 2]])</f>
        <v>229.78</v>
      </c>
      <c r="F2370" s="79">
        <v>229</v>
      </c>
      <c r="G2370" s="79">
        <v>78</v>
      </c>
      <c r="H2370" s="60" t="s">
        <v>284</v>
      </c>
      <c r="I2370" s="100" t="s">
        <v>16</v>
      </c>
      <c r="J2370" s="60" t="s">
        <v>215</v>
      </c>
      <c r="K2370" s="82" t="s">
        <v>18</v>
      </c>
      <c r="L2370" s="60" t="s">
        <v>286</v>
      </c>
    </row>
    <row r="2371" spans="1:12" ht="57.6" x14ac:dyDescent="0.3">
      <c r="A2371" s="79">
        <v>31</v>
      </c>
      <c r="B2371" s="60" t="s">
        <v>7497</v>
      </c>
      <c r="C2371" s="60" t="s">
        <v>6983</v>
      </c>
      <c r="D2371" s="60" t="s">
        <v>260</v>
      </c>
      <c r="E2371" s="60" t="str">
        <f>CONCATENATE(Table2[[#This Row],[Original submission point Part 1]],".",Table2[[#This Row],[Original submission point Part 2]])</f>
        <v>174.62</v>
      </c>
      <c r="F2371" s="79">
        <v>174</v>
      </c>
      <c r="G2371" s="79">
        <v>62</v>
      </c>
      <c r="H2371" s="60" t="s">
        <v>261</v>
      </c>
      <c r="I2371" s="100" t="s">
        <v>16</v>
      </c>
      <c r="J2371" s="60" t="s">
        <v>53</v>
      </c>
      <c r="K2371" s="82" t="s">
        <v>18</v>
      </c>
      <c r="L2371" s="60" t="s">
        <v>54</v>
      </c>
    </row>
    <row r="2372" spans="1:12" ht="86.4" x14ac:dyDescent="0.3">
      <c r="A2372" s="79">
        <v>31</v>
      </c>
      <c r="B2372" s="60" t="s">
        <v>7497</v>
      </c>
      <c r="C2372" s="60" t="s">
        <v>6984</v>
      </c>
      <c r="D2372" s="60" t="s">
        <v>51</v>
      </c>
      <c r="E2372" s="60" t="str">
        <f>CONCATENATE(Table2[[#This Row],[Original submission point Part 1]],".",Table2[[#This Row],[Original submission point Part 2]])</f>
        <v>174.63</v>
      </c>
      <c r="F2372" s="79">
        <v>174</v>
      </c>
      <c r="G2372" s="79">
        <v>63</v>
      </c>
      <c r="H2372" s="60" t="s">
        <v>55</v>
      </c>
      <c r="I2372" s="100" t="s">
        <v>16</v>
      </c>
      <c r="J2372" s="60" t="s">
        <v>262</v>
      </c>
      <c r="K2372" s="82" t="s">
        <v>18</v>
      </c>
      <c r="L2372" s="60" t="s">
        <v>263</v>
      </c>
    </row>
    <row r="2373" spans="1:12" ht="201.6" x14ac:dyDescent="0.3">
      <c r="A2373" s="79">
        <v>31</v>
      </c>
      <c r="B2373" s="60" t="s">
        <v>7497</v>
      </c>
      <c r="C2373" s="60" t="s">
        <v>6985</v>
      </c>
      <c r="D2373" s="60" t="s">
        <v>51</v>
      </c>
      <c r="E2373" s="60" t="str">
        <f>CONCATENATE(Table2[[#This Row],[Original submission point Part 1]],".",Table2[[#This Row],[Original submission point Part 2]])</f>
        <v>174.64</v>
      </c>
      <c r="F2373" s="79">
        <v>174</v>
      </c>
      <c r="G2373" s="79">
        <v>64</v>
      </c>
      <c r="H2373" s="60" t="s">
        <v>264</v>
      </c>
      <c r="I2373" s="100" t="s">
        <v>16</v>
      </c>
      <c r="J2373" s="60" t="s">
        <v>265</v>
      </c>
      <c r="K2373" s="82" t="s">
        <v>28</v>
      </c>
      <c r="L2373" s="60" t="s">
        <v>266</v>
      </c>
    </row>
    <row r="2374" spans="1:12" ht="187.2" x14ac:dyDescent="0.3">
      <c r="A2374" s="79">
        <v>31</v>
      </c>
      <c r="B2374" s="60" t="s">
        <v>7497</v>
      </c>
      <c r="C2374" s="60" t="s">
        <v>6986</v>
      </c>
      <c r="D2374" s="60" t="s">
        <v>66</v>
      </c>
      <c r="E2374" s="60" t="str">
        <f>CONCATENATE(Table2[[#This Row],[Original submission point Part 1]],".",Table2[[#This Row],[Original submission point Part 2]])</f>
        <v>208.82</v>
      </c>
      <c r="F2374" s="79">
        <v>208</v>
      </c>
      <c r="G2374" s="79">
        <v>82</v>
      </c>
      <c r="H2374" s="60" t="s">
        <v>267</v>
      </c>
      <c r="I2374" s="100" t="s">
        <v>72</v>
      </c>
      <c r="J2374" s="60" t="s">
        <v>268</v>
      </c>
      <c r="K2374" s="82" t="s">
        <v>69</v>
      </c>
      <c r="L2374" s="60" t="s">
        <v>4323</v>
      </c>
    </row>
    <row r="2375" spans="1:12" ht="409.6" x14ac:dyDescent="0.3">
      <c r="A2375" s="79">
        <v>31</v>
      </c>
      <c r="B2375" s="60" t="s">
        <v>7497</v>
      </c>
      <c r="C2375" s="60" t="s">
        <v>6987</v>
      </c>
      <c r="D2375" s="60" t="s">
        <v>269</v>
      </c>
      <c r="E2375" s="60" t="str">
        <f>CONCATENATE(Table2[[#This Row],[Original submission point Part 1]],".",Table2[[#This Row],[Original submission point Part 2]])</f>
        <v>210.82</v>
      </c>
      <c r="F2375" s="79">
        <v>210</v>
      </c>
      <c r="G2375" s="79">
        <v>82</v>
      </c>
      <c r="H2375" s="60" t="s">
        <v>267</v>
      </c>
      <c r="I2375" s="100" t="s">
        <v>72</v>
      </c>
      <c r="J2375" s="60" t="s">
        <v>270</v>
      </c>
      <c r="K2375" s="82" t="s">
        <v>69</v>
      </c>
      <c r="L2375" s="60" t="s">
        <v>4324</v>
      </c>
    </row>
    <row r="2376" spans="1:12" ht="43.2" x14ac:dyDescent="0.3">
      <c r="A2376" s="79">
        <v>31</v>
      </c>
      <c r="B2376" s="60" t="s">
        <v>7497</v>
      </c>
      <c r="C2376" s="60" t="s">
        <v>6988</v>
      </c>
      <c r="D2376" s="60" t="s">
        <v>79</v>
      </c>
      <c r="E2376" s="60" t="str">
        <f>CONCATENATE(Table2[[#This Row],[Original submission point Part 1]],".",Table2[[#This Row],[Original submission point Part 2]])</f>
        <v>229.49</v>
      </c>
      <c r="F2376" s="79">
        <v>229</v>
      </c>
      <c r="G2376" s="79">
        <v>49</v>
      </c>
      <c r="H2376" s="60" t="s">
        <v>271</v>
      </c>
      <c r="I2376" s="100" t="s">
        <v>272</v>
      </c>
      <c r="J2376" s="29" t="s">
        <v>186</v>
      </c>
      <c r="K2376" s="82" t="s">
        <v>18</v>
      </c>
      <c r="L2376" s="60" t="s">
        <v>4325</v>
      </c>
    </row>
    <row r="2377" spans="1:12" ht="57.6" x14ac:dyDescent="0.3">
      <c r="A2377" s="79">
        <v>31</v>
      </c>
      <c r="B2377" s="60" t="s">
        <v>7497</v>
      </c>
      <c r="C2377" s="60" t="s">
        <v>6989</v>
      </c>
      <c r="D2377" s="60" t="s">
        <v>79</v>
      </c>
      <c r="E2377" s="60" t="str">
        <f>CONCATENATE(Table2[[#This Row],[Original submission point Part 1]],".",Table2[[#This Row],[Original submission point Part 2]])</f>
        <v>229.51</v>
      </c>
      <c r="F2377" s="79">
        <v>229</v>
      </c>
      <c r="G2377" s="79">
        <v>51</v>
      </c>
      <c r="H2377" s="60" t="s">
        <v>188</v>
      </c>
      <c r="I2377" s="100" t="s">
        <v>16</v>
      </c>
      <c r="J2377" s="60" t="s">
        <v>273</v>
      </c>
      <c r="K2377" s="82" t="s">
        <v>18</v>
      </c>
      <c r="L2377" s="29" t="s">
        <v>274</v>
      </c>
    </row>
    <row r="2378" spans="1:12" ht="72" x14ac:dyDescent="0.3">
      <c r="A2378" s="79">
        <v>31</v>
      </c>
      <c r="B2378" s="60" t="s">
        <v>7497</v>
      </c>
      <c r="C2378" s="60" t="s">
        <v>6990</v>
      </c>
      <c r="D2378" s="60" t="s">
        <v>79</v>
      </c>
      <c r="E2378" s="60" t="str">
        <f>CONCATENATE(Table2[[#This Row],[Original submission point Part 1]],".",Table2[[#This Row],[Original submission point Part 2]])</f>
        <v>229.52</v>
      </c>
      <c r="F2378" s="79">
        <v>229</v>
      </c>
      <c r="G2378" s="79">
        <v>52</v>
      </c>
      <c r="H2378" s="60" t="s">
        <v>194</v>
      </c>
      <c r="I2378" s="100" t="s">
        <v>272</v>
      </c>
      <c r="J2378" s="60" t="s">
        <v>192</v>
      </c>
      <c r="K2378" s="82" t="s">
        <v>18</v>
      </c>
      <c r="L2378" s="60" t="s">
        <v>275</v>
      </c>
    </row>
    <row r="2379" spans="1:12" ht="43.2" x14ac:dyDescent="0.3">
      <c r="A2379" s="79">
        <v>31</v>
      </c>
      <c r="B2379" s="60" t="s">
        <v>7497</v>
      </c>
      <c r="C2379" s="60" t="s">
        <v>6991</v>
      </c>
      <c r="D2379" s="60" t="s">
        <v>79</v>
      </c>
      <c r="E2379" s="60" t="str">
        <f>CONCATENATE(Table2[[#This Row],[Original submission point Part 1]],".",Table2[[#This Row],[Original submission point Part 2]])</f>
        <v>229.53</v>
      </c>
      <c r="F2379" s="79">
        <v>229</v>
      </c>
      <c r="G2379" s="79">
        <v>53</v>
      </c>
      <c r="H2379" s="60" t="s">
        <v>194</v>
      </c>
      <c r="I2379" s="100" t="s">
        <v>272</v>
      </c>
      <c r="J2379" s="60" t="s">
        <v>276</v>
      </c>
      <c r="K2379" s="82" t="s">
        <v>277</v>
      </c>
      <c r="L2379" s="60" t="s">
        <v>278</v>
      </c>
    </row>
    <row r="2380" spans="1:12" ht="57.6" x14ac:dyDescent="0.3">
      <c r="A2380" s="79">
        <v>32</v>
      </c>
      <c r="B2380" s="60" t="s">
        <v>7498</v>
      </c>
      <c r="C2380" s="60" t="s">
        <v>6992</v>
      </c>
      <c r="D2380" s="29" t="s">
        <v>179</v>
      </c>
      <c r="E2380" s="60" t="str">
        <f>CONCATENATE(Table2[[#This Row],[Original submission point Part 1]],".",Table2[[#This Row],[Original submission point Part 2]])</f>
        <v>185.64</v>
      </c>
      <c r="F2380" s="29">
        <v>185</v>
      </c>
      <c r="G2380" s="29">
        <v>64</v>
      </c>
      <c r="H2380" s="29" t="s">
        <v>299</v>
      </c>
      <c r="I2380" s="99" t="s">
        <v>16</v>
      </c>
      <c r="J2380" s="29" t="s">
        <v>300</v>
      </c>
      <c r="K2380" s="30" t="s">
        <v>18</v>
      </c>
      <c r="L2380" s="29" t="s">
        <v>301</v>
      </c>
    </row>
    <row r="2381" spans="1:12" ht="43.2" x14ac:dyDescent="0.3">
      <c r="A2381" s="79">
        <v>32</v>
      </c>
      <c r="B2381" s="60" t="s">
        <v>7498</v>
      </c>
      <c r="C2381" s="60" t="s">
        <v>6993</v>
      </c>
      <c r="D2381" s="36" t="s">
        <v>66</v>
      </c>
      <c r="E2381" s="60" t="str">
        <f>CONCATENATE(Table2[[#This Row],[Original submission point Part 1]],".",Table2[[#This Row],[Original submission point Part 2]])</f>
        <v>208.31</v>
      </c>
      <c r="F2381" s="29">
        <v>208</v>
      </c>
      <c r="G2381" s="29">
        <v>31</v>
      </c>
      <c r="H2381" s="29" t="s">
        <v>67</v>
      </c>
      <c r="I2381" s="99" t="s">
        <v>22</v>
      </c>
      <c r="J2381" s="29" t="s">
        <v>76</v>
      </c>
      <c r="K2381" s="30" t="s">
        <v>302</v>
      </c>
      <c r="L2381" s="29" t="s">
        <v>303</v>
      </c>
    </row>
    <row r="2382" spans="1:12" ht="57.6" x14ac:dyDescent="0.3">
      <c r="A2382" s="79">
        <v>32</v>
      </c>
      <c r="B2382" s="60" t="s">
        <v>7498</v>
      </c>
      <c r="C2382" s="60" t="s">
        <v>6994</v>
      </c>
      <c r="D2382" s="29" t="s">
        <v>66</v>
      </c>
      <c r="E2382" s="60" t="str">
        <f>CONCATENATE(Table2[[#This Row],[Original submission point Part 1]],".",Table2[[#This Row],[Original submission point Part 2]])</f>
        <v>208.82</v>
      </c>
      <c r="F2382" s="29">
        <v>208</v>
      </c>
      <c r="G2382" s="29">
        <v>82</v>
      </c>
      <c r="H2382" s="29" t="s">
        <v>71</v>
      </c>
      <c r="I2382" s="99" t="s">
        <v>72</v>
      </c>
      <c r="J2382" s="29" t="s">
        <v>73</v>
      </c>
      <c r="K2382" s="30" t="s">
        <v>69</v>
      </c>
      <c r="L2382" s="29" t="s">
        <v>74</v>
      </c>
    </row>
    <row r="2383" spans="1:12" ht="57.6" x14ac:dyDescent="0.3">
      <c r="A2383" s="79">
        <v>32</v>
      </c>
      <c r="B2383" s="60" t="s">
        <v>7498</v>
      </c>
      <c r="C2383" s="60" t="s">
        <v>6995</v>
      </c>
      <c r="D2383" s="29" t="s">
        <v>75</v>
      </c>
      <c r="E2383" s="60" t="str">
        <f>CONCATENATE(Table2[[#This Row],[Original submission point Part 1]],".",Table2[[#This Row],[Original submission point Part 2]])</f>
        <v>209.31</v>
      </c>
      <c r="F2383" s="29">
        <v>209</v>
      </c>
      <c r="G2383" s="29">
        <v>31</v>
      </c>
      <c r="H2383" s="29" t="s">
        <v>67</v>
      </c>
      <c r="I2383" s="99" t="s">
        <v>22</v>
      </c>
      <c r="J2383" s="35" t="s">
        <v>68</v>
      </c>
      <c r="K2383" s="135" t="s">
        <v>69</v>
      </c>
      <c r="L2383" s="35" t="s">
        <v>303</v>
      </c>
    </row>
    <row r="2384" spans="1:12" ht="57.6" x14ac:dyDescent="0.3">
      <c r="A2384" s="79">
        <v>32</v>
      </c>
      <c r="B2384" s="60" t="s">
        <v>7498</v>
      </c>
      <c r="C2384" s="60" t="s">
        <v>6996</v>
      </c>
      <c r="D2384" s="29" t="s">
        <v>75</v>
      </c>
      <c r="E2384" s="60" t="str">
        <f>CONCATENATE(Table2[[#This Row],[Original submission point Part 1]],".",Table2[[#This Row],[Original submission point Part 2]])</f>
        <v>209.82</v>
      </c>
      <c r="F2384" s="29">
        <v>209</v>
      </c>
      <c r="G2384" s="29">
        <v>82</v>
      </c>
      <c r="H2384" s="29" t="s">
        <v>71</v>
      </c>
      <c r="I2384" s="99" t="s">
        <v>72</v>
      </c>
      <c r="J2384" s="35" t="s">
        <v>78</v>
      </c>
      <c r="K2384" s="30" t="s">
        <v>69</v>
      </c>
      <c r="L2384" s="29" t="s">
        <v>74</v>
      </c>
    </row>
    <row r="2385" spans="1:12" x14ac:dyDescent="0.3">
      <c r="A2385" s="79">
        <v>32</v>
      </c>
      <c r="B2385" s="60" t="s">
        <v>7498</v>
      </c>
      <c r="C2385" s="60" t="s">
        <v>6997</v>
      </c>
      <c r="D2385" s="29" t="s">
        <v>77</v>
      </c>
      <c r="E2385" s="60" t="str">
        <f>CONCATENATE(Table2[[#This Row],[Original submission point Part 1]],".",Table2[[#This Row],[Original submission point Part 2]])</f>
        <v>210.31</v>
      </c>
      <c r="F2385" s="29">
        <v>210</v>
      </c>
      <c r="G2385" s="29">
        <v>31</v>
      </c>
      <c r="H2385" s="29" t="s">
        <v>67</v>
      </c>
      <c r="I2385" s="99" t="s">
        <v>22</v>
      </c>
      <c r="J2385" s="35" t="s">
        <v>68</v>
      </c>
      <c r="K2385" s="135" t="s">
        <v>69</v>
      </c>
      <c r="L2385" s="29" t="s">
        <v>303</v>
      </c>
    </row>
    <row r="2386" spans="1:12" x14ac:dyDescent="0.3">
      <c r="A2386" s="79">
        <v>32</v>
      </c>
      <c r="B2386" s="60" t="s">
        <v>7498</v>
      </c>
      <c r="C2386" s="60" t="s">
        <v>6998</v>
      </c>
      <c r="D2386" s="29" t="s">
        <v>77</v>
      </c>
      <c r="E2386" s="60" t="str">
        <f>CONCATENATE(Table2[[#This Row],[Original submission point Part 1]],".",Table2[[#This Row],[Original submission point Part 2]])</f>
        <v>210.82</v>
      </c>
      <c r="F2386" s="79">
        <v>210</v>
      </c>
      <c r="G2386" s="79">
        <v>82</v>
      </c>
      <c r="H2386" s="29" t="s">
        <v>71</v>
      </c>
      <c r="I2386" s="99" t="s">
        <v>72</v>
      </c>
      <c r="J2386" s="29" t="s">
        <v>78</v>
      </c>
      <c r="K2386" s="30" t="s">
        <v>69</v>
      </c>
      <c r="L2386" s="29" t="s">
        <v>74</v>
      </c>
    </row>
    <row r="2387" spans="1:12" ht="43.2" x14ac:dyDescent="0.3">
      <c r="A2387" s="79">
        <v>32</v>
      </c>
      <c r="B2387" s="60" t="s">
        <v>7498</v>
      </c>
      <c r="C2387" s="60" t="s">
        <v>6999</v>
      </c>
      <c r="D2387" s="29" t="s">
        <v>79</v>
      </c>
      <c r="E2387" s="60" t="str">
        <f>CONCATENATE(Table2[[#This Row],[Original submission point Part 1]],".",Table2[[#This Row],[Original submission point Part 2]])</f>
        <v>229.55</v>
      </c>
      <c r="F2387" s="79">
        <v>229</v>
      </c>
      <c r="G2387" s="79">
        <v>55</v>
      </c>
      <c r="H2387" s="29" t="s">
        <v>80</v>
      </c>
      <c r="I2387" s="99" t="s">
        <v>16</v>
      </c>
      <c r="J2387" s="29" t="s">
        <v>81</v>
      </c>
      <c r="K2387" s="30" t="s">
        <v>18</v>
      </c>
      <c r="L2387" s="29" t="s">
        <v>259</v>
      </c>
    </row>
    <row r="2388" spans="1:12" ht="28.8" x14ac:dyDescent="0.3">
      <c r="A2388" s="79">
        <v>32</v>
      </c>
      <c r="B2388" s="60" t="s">
        <v>7498</v>
      </c>
      <c r="C2388" s="60" t="s">
        <v>7000</v>
      </c>
      <c r="D2388" s="29" t="s">
        <v>79</v>
      </c>
      <c r="E2388" s="60" t="str">
        <f>CONCATENATE(Table2[[#This Row],[Original submission point Part 1]],".",Table2[[#This Row],[Original submission point Part 2]])</f>
        <v>229.56</v>
      </c>
      <c r="F2388" s="79">
        <v>229</v>
      </c>
      <c r="G2388" s="79">
        <v>56</v>
      </c>
      <c r="H2388" s="29" t="s">
        <v>83</v>
      </c>
      <c r="I2388" s="99" t="s">
        <v>16</v>
      </c>
      <c r="J2388" s="29" t="s">
        <v>81</v>
      </c>
      <c r="K2388" s="30" t="s">
        <v>18</v>
      </c>
      <c r="L2388" s="29" t="s">
        <v>164</v>
      </c>
    </row>
    <row r="2389" spans="1:12" x14ac:dyDescent="0.3">
      <c r="A2389" s="79">
        <v>32</v>
      </c>
      <c r="B2389" s="60" t="s">
        <v>7498</v>
      </c>
      <c r="C2389" s="60" t="s">
        <v>7001</v>
      </c>
      <c r="D2389" s="29" t="s">
        <v>287</v>
      </c>
      <c r="E2389" s="60" t="str">
        <f>CONCATENATE(Table2[[#This Row],[Original submission point Part 1]],".",Table2[[#This Row],[Original submission point Part 2]])</f>
        <v>85.1</v>
      </c>
      <c r="F2389" s="29">
        <v>85</v>
      </c>
      <c r="G2389" s="29">
        <v>1</v>
      </c>
      <c r="H2389" s="29" t="s">
        <v>288</v>
      </c>
      <c r="I2389" s="99" t="s">
        <v>16</v>
      </c>
      <c r="J2389" s="29" t="s">
        <v>289</v>
      </c>
      <c r="K2389" s="30" t="s">
        <v>28</v>
      </c>
      <c r="L2389" s="29" t="s">
        <v>290</v>
      </c>
    </row>
    <row r="2390" spans="1:12" x14ac:dyDescent="0.3">
      <c r="A2390" s="79">
        <v>32</v>
      </c>
      <c r="B2390" s="60" t="s">
        <v>7498</v>
      </c>
      <c r="C2390" s="60" t="s">
        <v>7002</v>
      </c>
      <c r="D2390" s="29" t="s">
        <v>291</v>
      </c>
      <c r="E2390" s="60" t="str">
        <f>CONCATENATE(Table2[[#This Row],[Original submission point Part 1]],".",Table2[[#This Row],[Original submission point Part 2]])</f>
        <v>88.1</v>
      </c>
      <c r="F2390" s="29">
        <v>88</v>
      </c>
      <c r="G2390" s="29">
        <v>1</v>
      </c>
      <c r="H2390" s="29" t="s">
        <v>288</v>
      </c>
      <c r="I2390" s="99" t="s">
        <v>16</v>
      </c>
      <c r="J2390" s="29" t="s">
        <v>289</v>
      </c>
      <c r="K2390" s="30" t="s">
        <v>116</v>
      </c>
      <c r="L2390" s="29" t="s">
        <v>290</v>
      </c>
    </row>
    <row r="2391" spans="1:12" ht="28.8" x14ac:dyDescent="0.3">
      <c r="A2391" s="79">
        <v>32</v>
      </c>
      <c r="B2391" s="60" t="s">
        <v>7498</v>
      </c>
      <c r="C2391" s="60" t="s">
        <v>7003</v>
      </c>
      <c r="D2391" s="29" t="s">
        <v>292</v>
      </c>
      <c r="E2391" s="60" t="str">
        <f>CONCATENATE(Table2[[#This Row],[Original submission point Part 1]],".",Table2[[#This Row],[Original submission point Part 2]])</f>
        <v>108.1</v>
      </c>
      <c r="F2391" s="29">
        <v>108</v>
      </c>
      <c r="G2391" s="29">
        <v>1</v>
      </c>
      <c r="H2391" s="29" t="s">
        <v>288</v>
      </c>
      <c r="I2391" s="99" t="s">
        <v>16</v>
      </c>
      <c r="J2391" s="29" t="s">
        <v>289</v>
      </c>
      <c r="K2391" s="30" t="s">
        <v>28</v>
      </c>
      <c r="L2391" s="29" t="s">
        <v>290</v>
      </c>
    </row>
    <row r="2392" spans="1:12" ht="28.8" x14ac:dyDescent="0.3">
      <c r="A2392" s="79">
        <v>32</v>
      </c>
      <c r="B2392" s="60" t="s">
        <v>7498</v>
      </c>
      <c r="C2392" s="60" t="s">
        <v>7004</v>
      </c>
      <c r="D2392" s="29" t="s">
        <v>157</v>
      </c>
      <c r="E2392" s="60" t="str">
        <f>CONCATENATE(Table2[[#This Row],[Original submission point Part 1]],".",Table2[[#This Row],[Original submission point Part 2]])</f>
        <v>138.1</v>
      </c>
      <c r="F2392" s="29">
        <v>138</v>
      </c>
      <c r="G2392" s="29">
        <v>1</v>
      </c>
      <c r="H2392" s="29" t="s">
        <v>293</v>
      </c>
      <c r="I2392" s="99" t="s">
        <v>114</v>
      </c>
      <c r="J2392" s="29" t="s">
        <v>294</v>
      </c>
      <c r="K2392" s="30" t="s">
        <v>116</v>
      </c>
      <c r="L2392" s="29" t="s">
        <v>290</v>
      </c>
    </row>
    <row r="2393" spans="1:12" ht="43.2" x14ac:dyDescent="0.3">
      <c r="A2393" s="79">
        <v>32</v>
      </c>
      <c r="B2393" s="60" t="s">
        <v>7498</v>
      </c>
      <c r="C2393" s="60" t="s">
        <v>7005</v>
      </c>
      <c r="D2393" s="29" t="s">
        <v>51</v>
      </c>
      <c r="E2393" s="60" t="str">
        <f>CONCATENATE(Table2[[#This Row],[Original submission point Part 1]],".",Table2[[#This Row],[Original submission point Part 2]])</f>
        <v>174.62</v>
      </c>
      <c r="F2393" s="29">
        <v>174</v>
      </c>
      <c r="G2393" s="29">
        <v>62</v>
      </c>
      <c r="H2393" s="29" t="s">
        <v>52</v>
      </c>
      <c r="I2393" s="99" t="s">
        <v>16</v>
      </c>
      <c r="J2393" s="29" t="s">
        <v>53</v>
      </c>
      <c r="K2393" s="30" t="s">
        <v>18</v>
      </c>
      <c r="L2393" s="29" t="s">
        <v>54</v>
      </c>
    </row>
    <row r="2394" spans="1:12" ht="57.6" x14ac:dyDescent="0.3">
      <c r="A2394" s="79">
        <v>32</v>
      </c>
      <c r="B2394" s="60" t="s">
        <v>7498</v>
      </c>
      <c r="C2394" s="60" t="s">
        <v>7006</v>
      </c>
      <c r="D2394" s="29" t="s">
        <v>51</v>
      </c>
      <c r="E2394" s="60" t="str">
        <f>CONCATENATE(Table2[[#This Row],[Original submission point Part 1]],".",Table2[[#This Row],[Original submission point Part 2]])</f>
        <v>174.63</v>
      </c>
      <c r="F2394" s="29">
        <v>174</v>
      </c>
      <c r="G2394" s="29">
        <v>63</v>
      </c>
      <c r="H2394" s="29" t="s">
        <v>55</v>
      </c>
      <c r="I2394" s="99" t="s">
        <v>16</v>
      </c>
      <c r="J2394" s="29" t="s">
        <v>101</v>
      </c>
      <c r="K2394" s="30" t="s">
        <v>18</v>
      </c>
      <c r="L2394" s="29" t="s">
        <v>57</v>
      </c>
    </row>
    <row r="2395" spans="1:12" ht="57.6" x14ac:dyDescent="0.3">
      <c r="A2395" s="79">
        <v>32</v>
      </c>
      <c r="B2395" s="60" t="s">
        <v>7498</v>
      </c>
      <c r="C2395" s="60" t="s">
        <v>7007</v>
      </c>
      <c r="D2395" s="29" t="s">
        <v>51</v>
      </c>
      <c r="E2395" s="60" t="str">
        <f>CONCATENATE(Table2[[#This Row],[Original submission point Part 1]],".",Table2[[#This Row],[Original submission point Part 2]])</f>
        <v>174.64</v>
      </c>
      <c r="F2395" s="29">
        <v>174</v>
      </c>
      <c r="G2395" s="29">
        <v>64</v>
      </c>
      <c r="H2395" s="29" t="s">
        <v>55</v>
      </c>
      <c r="I2395" s="99" t="s">
        <v>16</v>
      </c>
      <c r="J2395" s="29" t="s">
        <v>236</v>
      </c>
      <c r="K2395" s="30" t="s">
        <v>28</v>
      </c>
      <c r="L2395" s="29" t="s">
        <v>59</v>
      </c>
    </row>
    <row r="2396" spans="1:12" ht="57.6" x14ac:dyDescent="0.3">
      <c r="A2396" s="79">
        <v>32</v>
      </c>
      <c r="B2396" s="60" t="s">
        <v>7498</v>
      </c>
      <c r="C2396" s="60" t="s">
        <v>7008</v>
      </c>
      <c r="D2396" s="29" t="s">
        <v>295</v>
      </c>
      <c r="E2396" s="60" t="str">
        <f>CONCATENATE(Table2[[#This Row],[Original submission point Part 1]],".",Table2[[#This Row],[Original submission point Part 2]])</f>
        <v>182.78</v>
      </c>
      <c r="F2396" s="29">
        <v>182</v>
      </c>
      <c r="G2396" s="29">
        <v>78</v>
      </c>
      <c r="H2396" s="29" t="s">
        <v>296</v>
      </c>
      <c r="I2396" s="99" t="s">
        <v>16</v>
      </c>
      <c r="J2396" s="29" t="s">
        <v>297</v>
      </c>
      <c r="K2396" s="30" t="s">
        <v>28</v>
      </c>
      <c r="L2396" s="29" t="s">
        <v>298</v>
      </c>
    </row>
    <row r="2397" spans="1:12" ht="57.6" x14ac:dyDescent="0.3">
      <c r="A2397" s="79">
        <v>32</v>
      </c>
      <c r="B2397" s="60" t="s">
        <v>7498</v>
      </c>
      <c r="C2397" s="60" t="s">
        <v>7009</v>
      </c>
      <c r="D2397" s="29" t="s">
        <v>60</v>
      </c>
      <c r="E2397" s="60" t="str">
        <f>CONCATENATE(Table2[[#This Row],[Original submission point Part 1]],".",Table2[[#This Row],[Original submission point Part 2]])</f>
        <v>183.103</v>
      </c>
      <c r="F2397" s="29">
        <v>183</v>
      </c>
      <c r="G2397" s="29">
        <v>103</v>
      </c>
      <c r="H2397" s="29" t="s">
        <v>61</v>
      </c>
      <c r="I2397" s="99" t="s">
        <v>16</v>
      </c>
      <c r="J2397" s="29" t="s">
        <v>237</v>
      </c>
      <c r="K2397" s="30" t="s">
        <v>28</v>
      </c>
      <c r="L2397" s="29" t="s">
        <v>63</v>
      </c>
    </row>
    <row r="2398" spans="1:12" ht="57.6" x14ac:dyDescent="0.3">
      <c r="A2398" s="60">
        <v>33</v>
      </c>
      <c r="B2398" s="60" t="s">
        <v>4311</v>
      </c>
      <c r="C2398" s="60" t="s">
        <v>7010</v>
      </c>
      <c r="D2398" s="57" t="s">
        <v>51</v>
      </c>
      <c r="E2398" s="60" t="str">
        <f>CONCATENATE(Table2[[#This Row],[Original submission point Part 1]],".",Table2[[#This Row],[Original submission point Part 2]])</f>
        <v>174.62</v>
      </c>
      <c r="F2398" s="60">
        <v>174</v>
      </c>
      <c r="G2398" s="60">
        <v>62</v>
      </c>
      <c r="H2398" s="29" t="s">
        <v>52</v>
      </c>
      <c r="I2398" s="99" t="s">
        <v>16</v>
      </c>
      <c r="J2398" s="29" t="s">
        <v>53</v>
      </c>
      <c r="K2398" s="30" t="s">
        <v>18</v>
      </c>
      <c r="L2398" s="29" t="s">
        <v>54</v>
      </c>
    </row>
    <row r="2399" spans="1:12" ht="100.8" x14ac:dyDescent="0.3">
      <c r="A2399" s="60">
        <v>33</v>
      </c>
      <c r="B2399" s="60" t="s">
        <v>4311</v>
      </c>
      <c r="C2399" s="60" t="s">
        <v>7011</v>
      </c>
      <c r="D2399" s="57" t="s">
        <v>51</v>
      </c>
      <c r="E2399" s="60" t="str">
        <f>CONCATENATE(Table2[[#This Row],[Original submission point Part 1]],".",Table2[[#This Row],[Original submission point Part 2]])</f>
        <v>174.63</v>
      </c>
      <c r="F2399" s="60">
        <v>174</v>
      </c>
      <c r="G2399" s="60">
        <v>63</v>
      </c>
      <c r="H2399" s="29" t="s">
        <v>55</v>
      </c>
      <c r="I2399" s="99" t="s">
        <v>16</v>
      </c>
      <c r="J2399" s="29" t="s">
        <v>56</v>
      </c>
      <c r="K2399" s="30" t="s">
        <v>18</v>
      </c>
      <c r="L2399" s="29" t="s">
        <v>57</v>
      </c>
    </row>
    <row r="2400" spans="1:12" ht="57.6" x14ac:dyDescent="0.3">
      <c r="A2400" s="60">
        <v>33</v>
      </c>
      <c r="B2400" s="60" t="s">
        <v>4311</v>
      </c>
      <c r="C2400" s="60" t="s">
        <v>7012</v>
      </c>
      <c r="D2400" s="57" t="s">
        <v>51</v>
      </c>
      <c r="E2400" s="60" t="str">
        <f>CONCATENATE(Table2[[#This Row],[Original submission point Part 1]],".",Table2[[#This Row],[Original submission point Part 2]])</f>
        <v>174.64</v>
      </c>
      <c r="F2400" s="60">
        <v>174</v>
      </c>
      <c r="G2400" s="60">
        <v>64</v>
      </c>
      <c r="H2400" s="29" t="s">
        <v>55</v>
      </c>
      <c r="I2400" s="99" t="s">
        <v>16</v>
      </c>
      <c r="J2400" s="29" t="s">
        <v>236</v>
      </c>
      <c r="K2400" s="30" t="s">
        <v>28</v>
      </c>
      <c r="L2400" s="29" t="s">
        <v>59</v>
      </c>
    </row>
    <row r="2401" spans="1:12" ht="57.6" x14ac:dyDescent="0.3">
      <c r="A2401" s="60">
        <v>33</v>
      </c>
      <c r="B2401" s="60" t="s">
        <v>4311</v>
      </c>
      <c r="C2401" s="60" t="s">
        <v>7013</v>
      </c>
      <c r="D2401" s="57" t="s">
        <v>60</v>
      </c>
      <c r="E2401" s="60" t="str">
        <f>CONCATENATE(Table2[[#This Row],[Original submission point Part 1]],".",Table2[[#This Row],[Original submission point Part 2]])</f>
        <v>183.103</v>
      </c>
      <c r="F2401" s="60">
        <v>183</v>
      </c>
      <c r="G2401" s="60">
        <v>103</v>
      </c>
      <c r="H2401" s="29" t="s">
        <v>61</v>
      </c>
      <c r="I2401" s="99" t="s">
        <v>16</v>
      </c>
      <c r="J2401" s="29" t="s">
        <v>237</v>
      </c>
      <c r="K2401" s="30" t="s">
        <v>28</v>
      </c>
      <c r="L2401" s="29" t="s">
        <v>63</v>
      </c>
    </row>
    <row r="2402" spans="1:12" ht="72" x14ac:dyDescent="0.3">
      <c r="A2402" s="60">
        <v>33</v>
      </c>
      <c r="B2402" s="60" t="s">
        <v>4311</v>
      </c>
      <c r="C2402" s="60" t="s">
        <v>7014</v>
      </c>
      <c r="D2402" s="57" t="s">
        <v>60</v>
      </c>
      <c r="E2402" s="60" t="str">
        <f>CONCATENATE(Table2[[#This Row],[Original submission point Part 1]],".",Table2[[#This Row],[Original submission point Part 2]])</f>
        <v>183.166</v>
      </c>
      <c r="F2402" s="60">
        <v>183</v>
      </c>
      <c r="G2402" s="60">
        <v>166</v>
      </c>
      <c r="H2402" s="29" t="s">
        <v>64</v>
      </c>
      <c r="I2402" s="99" t="s">
        <v>22</v>
      </c>
      <c r="J2402" s="29" t="s">
        <v>49</v>
      </c>
      <c r="K2402" s="30" t="s">
        <v>24</v>
      </c>
      <c r="L2402" s="29" t="s">
        <v>65</v>
      </c>
    </row>
    <row r="2403" spans="1:12" ht="57.6" x14ac:dyDescent="0.3">
      <c r="A2403" s="60">
        <v>33</v>
      </c>
      <c r="B2403" s="60" t="s">
        <v>4311</v>
      </c>
      <c r="C2403" s="60" t="s">
        <v>7015</v>
      </c>
      <c r="D2403" s="57" t="s">
        <v>314</v>
      </c>
      <c r="E2403" s="60" t="str">
        <f>CONCATENATE(Table2[[#This Row],[Original submission point Part 1]],".",Table2[[#This Row],[Original submission point Part 2]])</f>
        <v>203.1</v>
      </c>
      <c r="F2403" s="60">
        <v>203</v>
      </c>
      <c r="G2403" s="60">
        <v>1</v>
      </c>
      <c r="H2403" s="60" t="s">
        <v>315</v>
      </c>
      <c r="I2403" s="100" t="s">
        <v>16</v>
      </c>
      <c r="J2403" s="29" t="s">
        <v>316</v>
      </c>
      <c r="K2403" s="82" t="s">
        <v>18</v>
      </c>
      <c r="L2403" s="29" t="s">
        <v>317</v>
      </c>
    </row>
    <row r="2404" spans="1:12" ht="57.6" x14ac:dyDescent="0.3">
      <c r="A2404" s="60">
        <v>33</v>
      </c>
      <c r="B2404" s="60" t="s">
        <v>4311</v>
      </c>
      <c r="C2404" s="60" t="s">
        <v>7016</v>
      </c>
      <c r="D2404" s="57" t="s">
        <v>314</v>
      </c>
      <c r="E2404" s="60" t="str">
        <f>CONCATENATE(Table2[[#This Row],[Original submission point Part 1]],".",Table2[[#This Row],[Original submission point Part 2]])</f>
        <v>203.2</v>
      </c>
      <c r="F2404" s="60">
        <v>203</v>
      </c>
      <c r="G2404" s="60">
        <v>2</v>
      </c>
      <c r="H2404" s="29" t="s">
        <v>318</v>
      </c>
      <c r="I2404" s="99" t="s">
        <v>114</v>
      </c>
      <c r="J2404" s="29" t="s">
        <v>319</v>
      </c>
      <c r="K2404" s="30" t="s">
        <v>320</v>
      </c>
      <c r="L2404" s="29" t="s">
        <v>321</v>
      </c>
    </row>
    <row r="2405" spans="1:12" ht="72" x14ac:dyDescent="0.3">
      <c r="A2405" s="60">
        <v>33</v>
      </c>
      <c r="B2405" s="60" t="s">
        <v>4311</v>
      </c>
      <c r="C2405" s="60" t="s">
        <v>7017</v>
      </c>
      <c r="D2405" s="57" t="s">
        <v>66</v>
      </c>
      <c r="E2405" s="60" t="str">
        <f>CONCATENATE(Table2[[#This Row],[Original submission point Part 1]],".",Table2[[#This Row],[Original submission point Part 2]])</f>
        <v>208.31</v>
      </c>
      <c r="F2405" s="60">
        <v>208</v>
      </c>
      <c r="G2405" s="60">
        <v>31</v>
      </c>
      <c r="H2405" s="29" t="s">
        <v>67</v>
      </c>
      <c r="I2405" s="99" t="s">
        <v>22</v>
      </c>
      <c r="J2405" s="29" t="s">
        <v>76</v>
      </c>
      <c r="K2405" s="30" t="s">
        <v>69</v>
      </c>
      <c r="L2405" s="29" t="s">
        <v>70</v>
      </c>
    </row>
    <row r="2406" spans="1:12" ht="57.6" x14ac:dyDescent="0.3">
      <c r="A2406" s="60">
        <v>33</v>
      </c>
      <c r="B2406" s="60" t="s">
        <v>4311</v>
      </c>
      <c r="C2406" s="60" t="s">
        <v>7018</v>
      </c>
      <c r="D2406" s="57" t="s">
        <v>66</v>
      </c>
      <c r="E2406" s="60" t="str">
        <f>CONCATENATE(Table2[[#This Row],[Original submission point Part 1]],".",Table2[[#This Row],[Original submission point Part 2]])</f>
        <v>208.82</v>
      </c>
      <c r="F2406" s="60">
        <v>208</v>
      </c>
      <c r="G2406" s="60">
        <v>82</v>
      </c>
      <c r="H2406" s="29" t="s">
        <v>71</v>
      </c>
      <c r="I2406" s="99" t="s">
        <v>72</v>
      </c>
      <c r="J2406" s="29" t="s">
        <v>73</v>
      </c>
      <c r="K2406" s="30" t="s">
        <v>69</v>
      </c>
      <c r="L2406" s="29" t="s">
        <v>74</v>
      </c>
    </row>
    <row r="2407" spans="1:12" ht="72" x14ac:dyDescent="0.3">
      <c r="A2407" s="60">
        <v>33</v>
      </c>
      <c r="B2407" s="60" t="s">
        <v>4311</v>
      </c>
      <c r="C2407" s="60" t="s">
        <v>7019</v>
      </c>
      <c r="D2407" s="57" t="s">
        <v>75</v>
      </c>
      <c r="E2407" s="60" t="str">
        <f>CONCATENATE(Table2[[#This Row],[Original submission point Part 1]],".",Table2[[#This Row],[Original submission point Part 2]])</f>
        <v>209.31</v>
      </c>
      <c r="F2407" s="60">
        <v>209</v>
      </c>
      <c r="G2407" s="60">
        <v>31</v>
      </c>
      <c r="H2407" s="29" t="s">
        <v>67</v>
      </c>
      <c r="I2407" s="99" t="s">
        <v>22</v>
      </c>
      <c r="J2407" s="29" t="s">
        <v>76</v>
      </c>
      <c r="K2407" s="30" t="s">
        <v>69</v>
      </c>
      <c r="L2407" s="29" t="s">
        <v>70</v>
      </c>
    </row>
    <row r="2408" spans="1:12" ht="86.4" x14ac:dyDescent="0.3">
      <c r="A2408" s="79">
        <v>33</v>
      </c>
      <c r="B2408" s="60" t="s">
        <v>4311</v>
      </c>
      <c r="C2408" s="60" t="s">
        <v>7020</v>
      </c>
      <c r="D2408" s="57" t="s">
        <v>304</v>
      </c>
      <c r="E2408" s="60" t="str">
        <f>CONCATENATE(Table2[[#This Row],[Original submission point Part 1]],".",Table2[[#This Row],[Original submission point Part 2]])</f>
        <v>15.1</v>
      </c>
      <c r="F2408" s="79">
        <v>15</v>
      </c>
      <c r="G2408" s="79">
        <v>1</v>
      </c>
      <c r="H2408" s="29" t="s">
        <v>305</v>
      </c>
      <c r="I2408" s="99" t="s">
        <v>114</v>
      </c>
      <c r="J2408" s="29" t="s">
        <v>306</v>
      </c>
      <c r="K2408" s="30" t="s">
        <v>116</v>
      </c>
      <c r="L2408" s="29" t="s">
        <v>307</v>
      </c>
    </row>
    <row r="2409" spans="1:12" ht="57.6" x14ac:dyDescent="0.3">
      <c r="A2409" s="60">
        <v>33</v>
      </c>
      <c r="B2409" s="60" t="s">
        <v>4311</v>
      </c>
      <c r="C2409" s="60" t="s">
        <v>7021</v>
      </c>
      <c r="D2409" s="57" t="s">
        <v>75</v>
      </c>
      <c r="E2409" s="60" t="str">
        <f>CONCATENATE(Table2[[#This Row],[Original submission point Part 1]],".",Table2[[#This Row],[Original submission point Part 2]])</f>
        <v>209.82</v>
      </c>
      <c r="F2409" s="60">
        <v>209</v>
      </c>
      <c r="G2409" s="60">
        <v>82</v>
      </c>
      <c r="H2409" s="29" t="s">
        <v>71</v>
      </c>
      <c r="I2409" s="99" t="s">
        <v>72</v>
      </c>
      <c r="J2409" s="29" t="s">
        <v>73</v>
      </c>
      <c r="K2409" s="30" t="s">
        <v>69</v>
      </c>
      <c r="L2409" s="29" t="s">
        <v>74</v>
      </c>
    </row>
    <row r="2410" spans="1:12" ht="57.6" x14ac:dyDescent="0.3">
      <c r="A2410" s="60">
        <v>33</v>
      </c>
      <c r="B2410" s="60" t="s">
        <v>4311</v>
      </c>
      <c r="C2410" s="60" t="s">
        <v>7022</v>
      </c>
      <c r="D2410" s="57" t="s">
        <v>77</v>
      </c>
      <c r="E2410" s="60" t="str">
        <f>CONCATENATE(Table2[[#This Row],[Original submission point Part 1]],".",Table2[[#This Row],[Original submission point Part 2]])</f>
        <v>210.31</v>
      </c>
      <c r="F2410" s="60">
        <v>210</v>
      </c>
      <c r="G2410" s="60">
        <v>31</v>
      </c>
      <c r="H2410" s="29" t="s">
        <v>67</v>
      </c>
      <c r="I2410" s="99" t="s">
        <v>22</v>
      </c>
      <c r="J2410" s="29" t="s">
        <v>322</v>
      </c>
      <c r="K2410" s="30" t="s">
        <v>69</v>
      </c>
      <c r="L2410" s="29" t="s">
        <v>70</v>
      </c>
    </row>
    <row r="2411" spans="1:12" ht="57.6" x14ac:dyDescent="0.3">
      <c r="A2411" s="60">
        <v>33</v>
      </c>
      <c r="B2411" s="60" t="s">
        <v>4311</v>
      </c>
      <c r="C2411" s="60" t="s">
        <v>7023</v>
      </c>
      <c r="D2411" s="57" t="s">
        <v>77</v>
      </c>
      <c r="E2411" s="60" t="str">
        <f>CONCATENATE(Table2[[#This Row],[Original submission point Part 1]],".",Table2[[#This Row],[Original submission point Part 2]])</f>
        <v>210.82</v>
      </c>
      <c r="F2411" s="60">
        <v>210</v>
      </c>
      <c r="G2411" s="60">
        <v>82</v>
      </c>
      <c r="H2411" s="29" t="s">
        <v>71</v>
      </c>
      <c r="I2411" s="99" t="s">
        <v>72</v>
      </c>
      <c r="J2411" s="29" t="s">
        <v>73</v>
      </c>
      <c r="K2411" s="30" t="s">
        <v>69</v>
      </c>
      <c r="L2411" s="29" t="s">
        <v>74</v>
      </c>
    </row>
    <row r="2412" spans="1:12" ht="57.6" x14ac:dyDescent="0.3">
      <c r="A2412" s="60">
        <v>33</v>
      </c>
      <c r="B2412" s="60" t="s">
        <v>4311</v>
      </c>
      <c r="C2412" s="60" t="s">
        <v>7024</v>
      </c>
      <c r="D2412" s="57" t="s">
        <v>323</v>
      </c>
      <c r="E2412" s="60" t="str">
        <f>CONCATENATE(Table2[[#This Row],[Original submission point Part 1]],".",Table2[[#This Row],[Original submission point Part 2]])</f>
        <v>216.2</v>
      </c>
      <c r="F2412" s="60">
        <v>216</v>
      </c>
      <c r="G2412" s="60">
        <v>2</v>
      </c>
      <c r="H2412" s="29" t="s">
        <v>315</v>
      </c>
      <c r="I2412" s="99" t="s">
        <v>16</v>
      </c>
      <c r="J2412" s="29" t="s">
        <v>324</v>
      </c>
      <c r="K2412" s="30" t="s">
        <v>18</v>
      </c>
      <c r="L2412" s="29" t="s">
        <v>325</v>
      </c>
    </row>
    <row r="2413" spans="1:12" ht="100.8" x14ac:dyDescent="0.3">
      <c r="A2413" s="60">
        <v>33</v>
      </c>
      <c r="B2413" s="60" t="s">
        <v>4311</v>
      </c>
      <c r="C2413" s="60" t="s">
        <v>7025</v>
      </c>
      <c r="D2413" s="57" t="s">
        <v>323</v>
      </c>
      <c r="E2413" s="60" t="str">
        <f>CONCATENATE(Table2[[#This Row],[Original submission point Part 1]],".",Table2[[#This Row],[Original submission point Part 2]])</f>
        <v>216.3</v>
      </c>
      <c r="F2413" s="60">
        <v>216</v>
      </c>
      <c r="G2413" s="60">
        <v>3</v>
      </c>
      <c r="H2413" s="29" t="s">
        <v>284</v>
      </c>
      <c r="I2413" s="99" t="s">
        <v>16</v>
      </c>
      <c r="J2413" s="29" t="s">
        <v>326</v>
      </c>
      <c r="K2413" s="30" t="s">
        <v>284</v>
      </c>
      <c r="L2413" s="29" t="s">
        <v>321</v>
      </c>
    </row>
    <row r="2414" spans="1:12" ht="86.4" x14ac:dyDescent="0.3">
      <c r="A2414" s="60">
        <v>33</v>
      </c>
      <c r="B2414" s="60" t="s">
        <v>4311</v>
      </c>
      <c r="C2414" s="60" t="s">
        <v>7026</v>
      </c>
      <c r="D2414" s="57" t="s">
        <v>79</v>
      </c>
      <c r="E2414" s="60" t="str">
        <f>CONCATENATE(Table2[[#This Row],[Original submission point Part 1]],".",Table2[[#This Row],[Original submission point Part 2]])</f>
        <v>229.54</v>
      </c>
      <c r="F2414" s="60">
        <v>229</v>
      </c>
      <c r="G2414" s="60">
        <v>54</v>
      </c>
      <c r="H2414" s="29" t="s">
        <v>197</v>
      </c>
      <c r="I2414" s="99" t="s">
        <v>16</v>
      </c>
      <c r="J2414" s="29" t="s">
        <v>327</v>
      </c>
      <c r="K2414" s="30" t="s">
        <v>18</v>
      </c>
      <c r="L2414" s="29" t="s">
        <v>279</v>
      </c>
    </row>
    <row r="2415" spans="1:12" ht="100.8" x14ac:dyDescent="0.3">
      <c r="A2415" s="60">
        <v>33</v>
      </c>
      <c r="B2415" s="60" t="s">
        <v>4311</v>
      </c>
      <c r="C2415" s="60" t="s">
        <v>7027</v>
      </c>
      <c r="D2415" s="57" t="s">
        <v>79</v>
      </c>
      <c r="E2415" s="60" t="str">
        <f>CONCATENATE(Table2[[#This Row],[Original submission point Part 1]],".",Table2[[#This Row],[Original submission point Part 2]])</f>
        <v>229.55</v>
      </c>
      <c r="F2415" s="60">
        <v>229</v>
      </c>
      <c r="G2415" s="60">
        <v>55</v>
      </c>
      <c r="H2415" s="29" t="s">
        <v>80</v>
      </c>
      <c r="I2415" s="99" t="s">
        <v>16</v>
      </c>
      <c r="J2415" s="29" t="s">
        <v>81</v>
      </c>
      <c r="K2415" s="30" t="s">
        <v>18</v>
      </c>
      <c r="L2415" s="29" t="s">
        <v>328</v>
      </c>
    </row>
    <row r="2416" spans="1:12" ht="86.4" x14ac:dyDescent="0.3">
      <c r="A2416" s="60">
        <v>33</v>
      </c>
      <c r="B2416" s="60" t="s">
        <v>4311</v>
      </c>
      <c r="C2416" s="60" t="s">
        <v>7028</v>
      </c>
      <c r="D2416" s="57" t="s">
        <v>79</v>
      </c>
      <c r="E2416" s="60" t="str">
        <f>CONCATENATE(Table2[[#This Row],[Original submission point Part 1]],".",Table2[[#This Row],[Original submission point Part 2]])</f>
        <v>229.56</v>
      </c>
      <c r="F2416" s="60">
        <v>229</v>
      </c>
      <c r="G2416" s="60">
        <v>56</v>
      </c>
      <c r="H2416" s="29" t="s">
        <v>83</v>
      </c>
      <c r="I2416" s="99" t="s">
        <v>16</v>
      </c>
      <c r="J2416" s="29" t="s">
        <v>81</v>
      </c>
      <c r="K2416" s="30" t="s">
        <v>18</v>
      </c>
      <c r="L2416" s="29" t="s">
        <v>164</v>
      </c>
    </row>
    <row r="2417" spans="1:12" ht="57.6" x14ac:dyDescent="0.3">
      <c r="A2417" s="60">
        <v>33</v>
      </c>
      <c r="B2417" s="60" t="s">
        <v>4311</v>
      </c>
      <c r="C2417" s="60" t="s">
        <v>7029</v>
      </c>
      <c r="D2417" s="57" t="s">
        <v>85</v>
      </c>
      <c r="E2417" s="60" t="str">
        <f>CONCATENATE(Table2[[#This Row],[Original submission point Part 1]],".",Table2[[#This Row],[Original submission point Part 2]])</f>
        <v>245.82</v>
      </c>
      <c r="F2417" s="60">
        <v>245</v>
      </c>
      <c r="G2417" s="60">
        <v>82</v>
      </c>
      <c r="H2417" s="29" t="s">
        <v>86</v>
      </c>
      <c r="I2417" s="99" t="s">
        <v>16</v>
      </c>
      <c r="J2417" s="29" t="s">
        <v>87</v>
      </c>
      <c r="K2417" s="30" t="s">
        <v>16</v>
      </c>
      <c r="L2417" s="36" t="s">
        <v>329</v>
      </c>
    </row>
    <row r="2418" spans="1:12" ht="57.6" x14ac:dyDescent="0.3">
      <c r="A2418" s="60">
        <v>33</v>
      </c>
      <c r="B2418" s="60" t="s">
        <v>4311</v>
      </c>
      <c r="C2418" s="60" t="s">
        <v>7030</v>
      </c>
      <c r="D2418" s="57" t="s">
        <v>85</v>
      </c>
      <c r="E2418" s="60" t="str">
        <f>CONCATENATE(Table2[[#This Row],[Original submission point Part 1]],".",Table2[[#This Row],[Original submission point Part 2]])</f>
        <v>245.84</v>
      </c>
      <c r="F2418" s="60">
        <v>245</v>
      </c>
      <c r="G2418" s="60">
        <v>84</v>
      </c>
      <c r="H2418" s="29" t="s">
        <v>72</v>
      </c>
      <c r="I2418" s="99" t="s">
        <v>22</v>
      </c>
      <c r="J2418" s="29" t="s">
        <v>330</v>
      </c>
      <c r="K2418" s="30" t="s">
        <v>72</v>
      </c>
      <c r="L2418" s="29" t="s">
        <v>92</v>
      </c>
    </row>
    <row r="2419" spans="1:12" ht="72" x14ac:dyDescent="0.3">
      <c r="A2419" s="79">
        <v>33</v>
      </c>
      <c r="B2419" s="60" t="s">
        <v>4311</v>
      </c>
      <c r="C2419" s="60" t="s">
        <v>7031</v>
      </c>
      <c r="D2419" s="57" t="s">
        <v>15</v>
      </c>
      <c r="E2419" s="60" t="str">
        <f>CONCATENATE(Table2[[#This Row],[Original submission point Part 1]],".",Table2[[#This Row],[Original submission point Part 2]])</f>
        <v>55.16</v>
      </c>
      <c r="F2419" s="79">
        <v>55</v>
      </c>
      <c r="G2419" s="79">
        <v>16</v>
      </c>
      <c r="H2419" s="29" t="s">
        <v>16</v>
      </c>
      <c r="I2419" s="99" t="s">
        <v>16</v>
      </c>
      <c r="J2419" s="29" t="s">
        <v>17</v>
      </c>
      <c r="K2419" s="30" t="s">
        <v>18</v>
      </c>
      <c r="L2419" s="36" t="s">
        <v>308</v>
      </c>
    </row>
    <row r="2420" spans="1:12" ht="86.4" x14ac:dyDescent="0.3">
      <c r="A2420" s="60">
        <v>33</v>
      </c>
      <c r="B2420" s="60" t="s">
        <v>4311</v>
      </c>
      <c r="C2420" s="60" t="s">
        <v>7032</v>
      </c>
      <c r="D2420" s="57" t="s">
        <v>85</v>
      </c>
      <c r="E2420" s="60" t="str">
        <f>CONCATENATE(Table2[[#This Row],[Original submission point Part 1]],".",Table2[[#This Row],[Original submission point Part 2]])</f>
        <v>245.85</v>
      </c>
      <c r="F2420" s="60">
        <v>245</v>
      </c>
      <c r="G2420" s="60">
        <v>85</v>
      </c>
      <c r="H2420" s="29" t="s">
        <v>331</v>
      </c>
      <c r="I2420" s="99" t="s">
        <v>22</v>
      </c>
      <c r="J2420" s="29" t="s">
        <v>332</v>
      </c>
      <c r="K2420" s="30" t="s">
        <v>22</v>
      </c>
      <c r="L2420" s="29" t="s">
        <v>333</v>
      </c>
    </row>
    <row r="2421" spans="1:12" ht="57.6" x14ac:dyDescent="0.3">
      <c r="A2421" s="79">
        <v>33</v>
      </c>
      <c r="B2421" s="60" t="s">
        <v>4311</v>
      </c>
      <c r="C2421" s="60" t="s">
        <v>7033</v>
      </c>
      <c r="D2421" s="57" t="s">
        <v>20</v>
      </c>
      <c r="E2421" s="60" t="str">
        <f>CONCATENATE(Table2[[#This Row],[Original submission point Part 1]],".",Table2[[#This Row],[Original submission point Part 2]])</f>
        <v>66.2</v>
      </c>
      <c r="F2421" s="79">
        <v>66</v>
      </c>
      <c r="G2421" s="79">
        <v>2</v>
      </c>
      <c r="H2421" s="29" t="s">
        <v>21</v>
      </c>
      <c r="I2421" s="99" t="s">
        <v>22</v>
      </c>
      <c r="J2421" s="29" t="s">
        <v>309</v>
      </c>
      <c r="K2421" s="30" t="s">
        <v>24</v>
      </c>
      <c r="L2421" s="29" t="s">
        <v>310</v>
      </c>
    </row>
    <row r="2422" spans="1:12" ht="57.6" x14ac:dyDescent="0.3">
      <c r="A2422" s="79">
        <v>33</v>
      </c>
      <c r="B2422" s="60" t="s">
        <v>4311</v>
      </c>
      <c r="C2422" s="60" t="s">
        <v>7034</v>
      </c>
      <c r="D2422" s="57" t="s">
        <v>20</v>
      </c>
      <c r="E2422" s="60" t="str">
        <f>CONCATENATE(Table2[[#This Row],[Original submission point Part 1]],".",Table2[[#This Row],[Original submission point Part 2]])</f>
        <v>66.30</v>
      </c>
      <c r="F2422" s="79">
        <v>66</v>
      </c>
      <c r="G2422" s="79">
        <v>30</v>
      </c>
      <c r="H2422" s="29" t="s">
        <v>26</v>
      </c>
      <c r="I2422" s="99" t="s">
        <v>16</v>
      </c>
      <c r="J2422" s="29" t="s">
        <v>228</v>
      </c>
      <c r="K2422" s="30" t="s">
        <v>28</v>
      </c>
      <c r="L2422" s="36" t="s">
        <v>229</v>
      </c>
    </row>
    <row r="2423" spans="1:12" ht="57.6" x14ac:dyDescent="0.3">
      <c r="A2423" s="79">
        <v>33</v>
      </c>
      <c r="B2423" s="60" t="s">
        <v>4311</v>
      </c>
      <c r="C2423" s="60" t="s">
        <v>7035</v>
      </c>
      <c r="D2423" s="57" t="s">
        <v>20</v>
      </c>
      <c r="E2423" s="60" t="str">
        <f>CONCATENATE(Table2[[#This Row],[Original submission point Part 1]],".",Table2[[#This Row],[Original submission point Part 2]])</f>
        <v>66.44</v>
      </c>
      <c r="F2423" s="79">
        <v>66</v>
      </c>
      <c r="G2423" s="79">
        <v>44</v>
      </c>
      <c r="H2423" s="29" t="s">
        <v>30</v>
      </c>
      <c r="I2423" s="99" t="s">
        <v>16</v>
      </c>
      <c r="J2423" s="29" t="s">
        <v>311</v>
      </c>
      <c r="K2423" s="30" t="s">
        <v>18</v>
      </c>
      <c r="L2423" s="36" t="s">
        <v>312</v>
      </c>
    </row>
    <row r="2424" spans="1:12" ht="158.4" x14ac:dyDescent="0.3">
      <c r="A2424" s="79">
        <v>33</v>
      </c>
      <c r="B2424" s="60" t="s">
        <v>4311</v>
      </c>
      <c r="C2424" s="60" t="s">
        <v>7036</v>
      </c>
      <c r="D2424" s="57" t="s">
        <v>20</v>
      </c>
      <c r="E2424" s="60" t="str">
        <f>CONCATENATE(Table2[[#This Row],[Original submission point Part 1]],".",Table2[[#This Row],[Original submission point Part 2]])</f>
        <v>66.56</v>
      </c>
      <c r="F2424" s="79">
        <v>66</v>
      </c>
      <c r="G2424" s="79">
        <v>56</v>
      </c>
      <c r="H2424" s="29" t="s">
        <v>33</v>
      </c>
      <c r="I2424" s="99" t="s">
        <v>16</v>
      </c>
      <c r="J2424" s="29" t="s">
        <v>34</v>
      </c>
      <c r="K2424" s="30" t="s">
        <v>18</v>
      </c>
      <c r="L2424" s="36" t="s">
        <v>313</v>
      </c>
    </row>
    <row r="2425" spans="1:12" ht="57.6" x14ac:dyDescent="0.3">
      <c r="A2425" s="79">
        <v>33</v>
      </c>
      <c r="B2425" s="60" t="s">
        <v>4311</v>
      </c>
      <c r="C2425" s="60" t="s">
        <v>7037</v>
      </c>
      <c r="D2425" s="57" t="s">
        <v>41</v>
      </c>
      <c r="E2425" s="60" t="str">
        <f>CONCATENATE(Table2[[#This Row],[Original submission point Part 1]],".",Table2[[#This Row],[Original submission point Part 2]])</f>
        <v>143.192</v>
      </c>
      <c r="F2425" s="79">
        <v>143</v>
      </c>
      <c r="G2425" s="60">
        <v>192</v>
      </c>
      <c r="H2425" s="29" t="s">
        <v>42</v>
      </c>
      <c r="I2425" s="99" t="s">
        <v>22</v>
      </c>
      <c r="J2425" s="29" t="s">
        <v>232</v>
      </c>
      <c r="K2425" s="30" t="s">
        <v>22</v>
      </c>
      <c r="L2425" s="29" t="s">
        <v>44</v>
      </c>
    </row>
    <row r="2426" spans="1:12" ht="144" x14ac:dyDescent="0.3">
      <c r="A2426" s="60">
        <v>33</v>
      </c>
      <c r="B2426" s="60" t="s">
        <v>4311</v>
      </c>
      <c r="C2426" s="60" t="s">
        <v>7038</v>
      </c>
      <c r="D2426" s="57" t="s">
        <v>41</v>
      </c>
      <c r="E2426" s="60" t="str">
        <f>CONCATENATE(Table2[[#This Row],[Original submission point Part 1]],".",Table2[[#This Row],[Original submission point Part 2]])</f>
        <v>143.196</v>
      </c>
      <c r="F2426" s="60">
        <v>143</v>
      </c>
      <c r="G2426" s="60">
        <v>196</v>
      </c>
      <c r="H2426" s="60" t="s">
        <v>45</v>
      </c>
      <c r="I2426" s="100" t="s">
        <v>22</v>
      </c>
      <c r="J2426" s="29" t="s">
        <v>232</v>
      </c>
      <c r="K2426" s="82" t="s">
        <v>22</v>
      </c>
      <c r="L2426" s="60" t="s">
        <v>46</v>
      </c>
    </row>
    <row r="2427" spans="1:12" ht="28.8" x14ac:dyDescent="0.3">
      <c r="A2427" s="60">
        <v>33</v>
      </c>
      <c r="B2427" s="60" t="s">
        <v>4311</v>
      </c>
      <c r="C2427" s="60" t="s">
        <v>7039</v>
      </c>
      <c r="D2427" s="57" t="s">
        <v>47</v>
      </c>
      <c r="E2427" s="60" t="str">
        <f>CONCATENATE(Table2[[#This Row],[Original submission point Part 1]],".",Table2[[#This Row],[Original submission point Part 2]])</f>
        <v>157.2</v>
      </c>
      <c r="F2427" s="60">
        <v>157</v>
      </c>
      <c r="G2427" s="60">
        <v>2</v>
      </c>
      <c r="H2427" s="29" t="s">
        <v>48</v>
      </c>
      <c r="I2427" s="99" t="s">
        <v>16</v>
      </c>
      <c r="J2427" s="29" t="s">
        <v>49</v>
      </c>
      <c r="K2427" s="30" t="s">
        <v>18</v>
      </c>
      <c r="L2427" s="29" t="s">
        <v>50</v>
      </c>
    </row>
    <row r="2428" spans="1:12" ht="57.6" x14ac:dyDescent="0.3">
      <c r="A2428" s="80">
        <v>41</v>
      </c>
      <c r="B2428" s="60" t="s">
        <v>7499</v>
      </c>
      <c r="C2428" s="60" t="s">
        <v>7040</v>
      </c>
      <c r="D2428" s="60" t="s">
        <v>334</v>
      </c>
      <c r="E2428" s="60" t="str">
        <f>CONCATENATE(Table2[[#This Row],[Original submission point Part 1]],".",Table2[[#This Row],[Original submission point Part 2]])</f>
        <v>42.41</v>
      </c>
      <c r="F2428" s="80">
        <v>42</v>
      </c>
      <c r="G2428" s="80">
        <v>41</v>
      </c>
      <c r="H2428" s="60" t="s">
        <v>335</v>
      </c>
      <c r="I2428" s="100" t="s">
        <v>22</v>
      </c>
      <c r="J2428" s="60" t="s">
        <v>336</v>
      </c>
      <c r="K2428" s="82" t="s">
        <v>24</v>
      </c>
      <c r="L2428" s="123" t="s">
        <v>4326</v>
      </c>
    </row>
    <row r="2429" spans="1:12" ht="57.6" x14ac:dyDescent="0.3">
      <c r="A2429" s="80">
        <v>41</v>
      </c>
      <c r="B2429" s="60" t="s">
        <v>7499</v>
      </c>
      <c r="C2429" s="60" t="s">
        <v>7041</v>
      </c>
      <c r="D2429" s="60" t="s">
        <v>20</v>
      </c>
      <c r="E2429" s="60" t="str">
        <f>CONCATENATE(Table2[[#This Row],[Original submission point Part 1]],".",Table2[[#This Row],[Original submission point Part 2]])</f>
        <v>66.56</v>
      </c>
      <c r="F2429" s="80">
        <v>66</v>
      </c>
      <c r="G2429" s="80">
        <v>56</v>
      </c>
      <c r="H2429" s="60" t="s">
        <v>33</v>
      </c>
      <c r="I2429" s="100" t="s">
        <v>16</v>
      </c>
      <c r="J2429" s="60" t="s">
        <v>34</v>
      </c>
      <c r="K2429" s="82" t="s">
        <v>18</v>
      </c>
      <c r="L2429" s="36" t="s">
        <v>337</v>
      </c>
    </row>
    <row r="2430" spans="1:12" ht="57.6" x14ac:dyDescent="0.3">
      <c r="A2430" s="80">
        <v>41</v>
      </c>
      <c r="B2430" s="60" t="s">
        <v>7499</v>
      </c>
      <c r="C2430" s="60" t="s">
        <v>7042</v>
      </c>
      <c r="D2430" s="60" t="s">
        <v>338</v>
      </c>
      <c r="E2430" s="60" t="str">
        <f>CONCATENATE(Table2[[#This Row],[Original submission point Part 1]],".",Table2[[#This Row],[Original submission point Part 2]])</f>
        <v>89.9</v>
      </c>
      <c r="F2430" s="80">
        <v>89</v>
      </c>
      <c r="G2430" s="80">
        <v>9</v>
      </c>
      <c r="H2430" s="60" t="s">
        <v>284</v>
      </c>
      <c r="I2430" s="100" t="s">
        <v>16</v>
      </c>
      <c r="J2430" s="60" t="s">
        <v>339</v>
      </c>
      <c r="K2430" s="82" t="s">
        <v>18</v>
      </c>
      <c r="L2430" s="60" t="s">
        <v>340</v>
      </c>
    </row>
    <row r="2431" spans="1:12" ht="72" x14ac:dyDescent="0.3">
      <c r="A2431" s="80">
        <v>41</v>
      </c>
      <c r="B2431" s="60" t="s">
        <v>7499</v>
      </c>
      <c r="C2431" s="60" t="s">
        <v>7043</v>
      </c>
      <c r="D2431" s="60" t="s">
        <v>51</v>
      </c>
      <c r="E2431" s="60" t="str">
        <f>CONCATENATE(Table2[[#This Row],[Original submission point Part 1]],".",Table2[[#This Row],[Original submission point Part 2]])</f>
        <v>174.61</v>
      </c>
      <c r="F2431" s="80">
        <v>174</v>
      </c>
      <c r="G2431" s="80">
        <v>61</v>
      </c>
      <c r="H2431" s="35" t="s">
        <v>341</v>
      </c>
      <c r="I2431" s="100" t="s">
        <v>16</v>
      </c>
      <c r="J2431" s="60" t="s">
        <v>342</v>
      </c>
      <c r="K2431" s="82" t="s">
        <v>18</v>
      </c>
      <c r="L2431" s="60" t="s">
        <v>343</v>
      </c>
    </row>
    <row r="2432" spans="1:12" ht="72" x14ac:dyDescent="0.3">
      <c r="A2432" s="80">
        <v>41</v>
      </c>
      <c r="B2432" s="60" t="s">
        <v>7499</v>
      </c>
      <c r="C2432" s="60" t="s">
        <v>7044</v>
      </c>
      <c r="D2432" s="60" t="s">
        <v>66</v>
      </c>
      <c r="E2432" s="60" t="str">
        <f>CONCATENATE(Table2[[#This Row],[Original submission point Part 1]],".",Table2[[#This Row],[Original submission point Part 2]])</f>
        <v>208.82</v>
      </c>
      <c r="F2432" s="80">
        <v>208</v>
      </c>
      <c r="G2432" s="80">
        <v>82</v>
      </c>
      <c r="H2432" s="60" t="s">
        <v>71</v>
      </c>
      <c r="I2432" s="100" t="s">
        <v>72</v>
      </c>
      <c r="J2432" s="60" t="s">
        <v>78</v>
      </c>
      <c r="K2432" s="82" t="s">
        <v>69</v>
      </c>
      <c r="L2432" s="60" t="s">
        <v>74</v>
      </c>
    </row>
    <row r="2433" spans="1:12" ht="57.6" x14ac:dyDescent="0.3">
      <c r="A2433" s="80">
        <v>41</v>
      </c>
      <c r="B2433" s="60" t="s">
        <v>7499</v>
      </c>
      <c r="C2433" s="60" t="s">
        <v>7045</v>
      </c>
      <c r="D2433" s="60" t="s">
        <v>75</v>
      </c>
      <c r="E2433" s="60" t="str">
        <f>CONCATENATE(Table2[[#This Row],[Original submission point Part 1]],".",Table2[[#This Row],[Original submission point Part 2]])</f>
        <v>209.82</v>
      </c>
      <c r="F2433" s="80">
        <v>209</v>
      </c>
      <c r="G2433" s="80">
        <v>82</v>
      </c>
      <c r="H2433" s="60" t="s">
        <v>71</v>
      </c>
      <c r="I2433" s="100" t="s">
        <v>72</v>
      </c>
      <c r="J2433" s="60" t="s">
        <v>78</v>
      </c>
      <c r="K2433" s="82" t="s">
        <v>69</v>
      </c>
      <c r="L2433" s="60" t="s">
        <v>74</v>
      </c>
    </row>
    <row r="2434" spans="1:12" ht="129.6" x14ac:dyDescent="0.3">
      <c r="A2434" s="80">
        <v>41</v>
      </c>
      <c r="B2434" s="60" t="s">
        <v>7499</v>
      </c>
      <c r="C2434" s="60" t="s">
        <v>7046</v>
      </c>
      <c r="D2434" s="60" t="s">
        <v>77</v>
      </c>
      <c r="E2434" s="60" t="str">
        <f>CONCATENATE(Table2[[#This Row],[Original submission point Part 1]],".",Table2[[#This Row],[Original submission point Part 2]])</f>
        <v>210.82</v>
      </c>
      <c r="F2434" s="80">
        <v>210</v>
      </c>
      <c r="G2434" s="80">
        <v>82</v>
      </c>
      <c r="H2434" s="60" t="s">
        <v>71</v>
      </c>
      <c r="I2434" s="100" t="s">
        <v>72</v>
      </c>
      <c r="J2434" s="60" t="s">
        <v>78</v>
      </c>
      <c r="K2434" s="82" t="s">
        <v>69</v>
      </c>
      <c r="L2434" s="60" t="s">
        <v>74</v>
      </c>
    </row>
    <row r="2435" spans="1:12" ht="57.6" x14ac:dyDescent="0.3">
      <c r="A2435" s="80">
        <v>45</v>
      </c>
      <c r="B2435" s="60" t="s">
        <v>7500</v>
      </c>
      <c r="C2435" s="60" t="s">
        <v>7047</v>
      </c>
      <c r="D2435" s="37" t="s">
        <v>344</v>
      </c>
      <c r="E2435" s="36" t="str">
        <f>CONCATENATE(Table2[[#This Row],[Original submission point Part 1]],".",Table2[[#This Row],[Original submission point Part 2]])</f>
        <v>61.1</v>
      </c>
      <c r="F2435" s="38">
        <v>61</v>
      </c>
      <c r="G2435" s="38">
        <v>1</v>
      </c>
      <c r="H2435" s="36" t="s">
        <v>345</v>
      </c>
      <c r="I2435" s="99" t="s">
        <v>346</v>
      </c>
      <c r="J2435" s="29" t="s">
        <v>347</v>
      </c>
      <c r="K2435" s="30" t="s">
        <v>28</v>
      </c>
      <c r="L2435" s="29" t="s">
        <v>348</v>
      </c>
    </row>
    <row r="2436" spans="1:12" ht="57.6" x14ac:dyDescent="0.3">
      <c r="A2436" s="80">
        <v>45</v>
      </c>
      <c r="B2436" s="60" t="s">
        <v>7500</v>
      </c>
      <c r="C2436" s="60" t="s">
        <v>7048</v>
      </c>
      <c r="D2436" s="36" t="s">
        <v>349</v>
      </c>
      <c r="E2436" s="29" t="str">
        <f>CONCATENATE(Table2[[#This Row],[Original submission point Part 1]],".",Table2[[#This Row],[Original submission point Part 2]])</f>
        <v>132.9</v>
      </c>
      <c r="F2436" s="39">
        <v>132</v>
      </c>
      <c r="G2436" s="39">
        <v>9</v>
      </c>
      <c r="H2436" s="36" t="s">
        <v>350</v>
      </c>
      <c r="I2436" s="99" t="s">
        <v>16</v>
      </c>
      <c r="J2436" s="29" t="s">
        <v>351</v>
      </c>
      <c r="K2436" s="30" t="s">
        <v>28</v>
      </c>
      <c r="L2436" s="36" t="s">
        <v>352</v>
      </c>
    </row>
    <row r="2437" spans="1:12" x14ac:dyDescent="0.3">
      <c r="A2437" s="80">
        <v>45</v>
      </c>
      <c r="B2437" s="60" t="s">
        <v>7500</v>
      </c>
      <c r="C2437" s="60" t="s">
        <v>7049</v>
      </c>
      <c r="D2437" s="36" t="s">
        <v>349</v>
      </c>
      <c r="E2437" s="36" t="str">
        <f>CONCATENATE(Table2[[#This Row],[Original submission point Part 1]],".",Table2[[#This Row],[Original submission point Part 2]])</f>
        <v>132.20</v>
      </c>
      <c r="F2437" s="38">
        <v>132</v>
      </c>
      <c r="G2437" s="38">
        <v>20</v>
      </c>
      <c r="H2437" s="36" t="s">
        <v>353</v>
      </c>
      <c r="I2437" s="99" t="s">
        <v>16</v>
      </c>
      <c r="J2437" s="29" t="s">
        <v>354</v>
      </c>
      <c r="K2437" s="30" t="s">
        <v>28</v>
      </c>
      <c r="L2437" s="29" t="s">
        <v>355</v>
      </c>
    </row>
    <row r="2438" spans="1:12" ht="28.8" x14ac:dyDescent="0.3">
      <c r="A2438" s="80">
        <v>45</v>
      </c>
      <c r="B2438" s="60" t="s">
        <v>7500</v>
      </c>
      <c r="C2438" s="60" t="s">
        <v>7050</v>
      </c>
      <c r="D2438" s="29" t="s">
        <v>356</v>
      </c>
      <c r="E2438" s="36" t="str">
        <f>CONCATENATE(Table2[[#This Row],[Original submission point Part 1]],".",Table2[[#This Row],[Original submission point Part 2]])</f>
        <v>201.1</v>
      </c>
      <c r="F2438" s="38">
        <v>201</v>
      </c>
      <c r="G2438" s="38">
        <v>1</v>
      </c>
      <c r="H2438" s="29" t="s">
        <v>357</v>
      </c>
      <c r="I2438" s="99" t="s">
        <v>16</v>
      </c>
      <c r="J2438" s="29" t="s">
        <v>358</v>
      </c>
      <c r="K2438" s="30" t="s">
        <v>28</v>
      </c>
      <c r="L2438" s="29" t="s">
        <v>348</v>
      </c>
    </row>
    <row r="2439" spans="1:12" ht="28.8" x14ac:dyDescent="0.3">
      <c r="A2439" s="79">
        <v>51</v>
      </c>
      <c r="B2439" s="60" t="s">
        <v>7501</v>
      </c>
      <c r="C2439" s="60" t="s">
        <v>7051</v>
      </c>
      <c r="D2439" s="60" t="s">
        <v>75</v>
      </c>
      <c r="E2439" s="60" t="str">
        <f>CONCATENATE(Table2[[#This Row],[Original submission point Part 1]],".",Table2[[#This Row],[Original submission point Part 2]])</f>
        <v>209.82</v>
      </c>
      <c r="F2439" s="79">
        <v>209</v>
      </c>
      <c r="G2439" s="79">
        <v>82</v>
      </c>
      <c r="H2439" s="29" t="s">
        <v>71</v>
      </c>
      <c r="I2439" s="99" t="s">
        <v>72</v>
      </c>
      <c r="J2439" s="29" t="s">
        <v>78</v>
      </c>
      <c r="K2439" s="30" t="s">
        <v>69</v>
      </c>
      <c r="L2439" s="29" t="s">
        <v>74</v>
      </c>
    </row>
    <row r="2440" spans="1:12" ht="28.8" x14ac:dyDescent="0.3">
      <c r="A2440" s="79">
        <v>51</v>
      </c>
      <c r="B2440" s="60" t="s">
        <v>7501</v>
      </c>
      <c r="C2440" s="60" t="s">
        <v>7052</v>
      </c>
      <c r="D2440" s="60" t="s">
        <v>77</v>
      </c>
      <c r="E2440" s="60" t="str">
        <f>CONCATENATE(Table2[[#This Row],[Original submission point Part 1]],".",Table2[[#This Row],[Original submission point Part 2]])</f>
        <v>210.82</v>
      </c>
      <c r="F2440" s="79">
        <v>210</v>
      </c>
      <c r="G2440" s="79">
        <v>82</v>
      </c>
      <c r="H2440" s="29" t="s">
        <v>71</v>
      </c>
      <c r="I2440" s="99" t="s">
        <v>72</v>
      </c>
      <c r="J2440" s="35" t="s">
        <v>78</v>
      </c>
      <c r="K2440" s="30" t="s">
        <v>69</v>
      </c>
      <c r="L2440" s="29" t="s">
        <v>74</v>
      </c>
    </row>
    <row r="2441" spans="1:12" ht="57.6" x14ac:dyDescent="0.3">
      <c r="A2441" s="79">
        <v>51</v>
      </c>
      <c r="B2441" s="60" t="s">
        <v>7501</v>
      </c>
      <c r="C2441" s="60" t="s">
        <v>7053</v>
      </c>
      <c r="D2441" s="60" t="s">
        <v>79</v>
      </c>
      <c r="E2441" s="60" t="str">
        <f>CONCATENATE(Table2[[#This Row],[Original submission point Part 1]],".",Table2[[#This Row],[Original submission point Part 2]])</f>
        <v>229.49</v>
      </c>
      <c r="F2441" s="79">
        <v>229</v>
      </c>
      <c r="G2441" s="79">
        <v>49</v>
      </c>
      <c r="H2441" s="29" t="s">
        <v>185</v>
      </c>
      <c r="I2441" s="99" t="s">
        <v>16</v>
      </c>
      <c r="J2441" s="29" t="s">
        <v>186</v>
      </c>
      <c r="K2441" s="30" t="s">
        <v>18</v>
      </c>
      <c r="L2441" s="29" t="s">
        <v>365</v>
      </c>
    </row>
    <row r="2442" spans="1:12" ht="43.2" x14ac:dyDescent="0.3">
      <c r="A2442" s="79">
        <v>51</v>
      </c>
      <c r="B2442" s="60" t="s">
        <v>7501</v>
      </c>
      <c r="C2442" s="60" t="s">
        <v>7054</v>
      </c>
      <c r="D2442" s="60" t="s">
        <v>79</v>
      </c>
      <c r="E2442" s="60" t="str">
        <f>CONCATENATE(Table2[[#This Row],[Original submission point Part 1]],".",Table2[[#This Row],[Original submission point Part 2]])</f>
        <v>229.52</v>
      </c>
      <c r="F2442" s="79">
        <v>229</v>
      </c>
      <c r="G2442" s="79">
        <v>52</v>
      </c>
      <c r="H2442" s="29" t="s">
        <v>366</v>
      </c>
      <c r="I2442" s="99" t="s">
        <v>16</v>
      </c>
      <c r="J2442" s="29" t="s">
        <v>192</v>
      </c>
      <c r="K2442" s="30" t="s">
        <v>18</v>
      </c>
      <c r="L2442" s="29" t="s">
        <v>367</v>
      </c>
    </row>
    <row r="2443" spans="1:12" ht="28.8" x14ac:dyDescent="0.3">
      <c r="A2443" s="79">
        <v>51</v>
      </c>
      <c r="B2443" s="60" t="s">
        <v>7501</v>
      </c>
      <c r="C2443" s="60" t="s">
        <v>7055</v>
      </c>
      <c r="D2443" s="60" t="s">
        <v>79</v>
      </c>
      <c r="E2443" s="60" t="str">
        <f>CONCATENATE(Table2[[#This Row],[Original submission point Part 1]],".",Table2[[#This Row],[Original submission point Part 2]])</f>
        <v>229.53</v>
      </c>
      <c r="F2443" s="79">
        <v>229</v>
      </c>
      <c r="G2443" s="79">
        <v>53</v>
      </c>
      <c r="H2443" s="29" t="s">
        <v>366</v>
      </c>
      <c r="I2443" s="99" t="s">
        <v>16</v>
      </c>
      <c r="J2443" s="29" t="s">
        <v>195</v>
      </c>
      <c r="K2443" s="30" t="s">
        <v>18</v>
      </c>
      <c r="L2443" s="29" t="s">
        <v>368</v>
      </c>
    </row>
    <row r="2444" spans="1:12" ht="172.8" x14ac:dyDescent="0.3">
      <c r="A2444" s="79">
        <v>51</v>
      </c>
      <c r="B2444" s="60" t="s">
        <v>7501</v>
      </c>
      <c r="C2444" s="60" t="s">
        <v>7056</v>
      </c>
      <c r="D2444" s="60" t="s">
        <v>79</v>
      </c>
      <c r="E2444" s="60" t="str">
        <f>CONCATENATE(Table2[[#This Row],[Original submission point Part 1]],".",Table2[[#This Row],[Original submission point Part 2]])</f>
        <v>229.54</v>
      </c>
      <c r="F2444" s="79">
        <v>229</v>
      </c>
      <c r="G2444" s="79">
        <v>54</v>
      </c>
      <c r="H2444" s="29" t="s">
        <v>197</v>
      </c>
      <c r="I2444" s="99" t="s">
        <v>16</v>
      </c>
      <c r="J2444" s="29" t="s">
        <v>327</v>
      </c>
      <c r="K2444" s="30" t="s">
        <v>18</v>
      </c>
      <c r="L2444" s="29" t="s">
        <v>369</v>
      </c>
    </row>
    <row r="2445" spans="1:12" ht="28.8" x14ac:dyDescent="0.3">
      <c r="A2445" s="79">
        <v>51</v>
      </c>
      <c r="B2445" s="60" t="s">
        <v>7501</v>
      </c>
      <c r="C2445" s="60" t="s">
        <v>7057</v>
      </c>
      <c r="D2445" s="60" t="s">
        <v>79</v>
      </c>
      <c r="E2445" s="60" t="str">
        <f>CONCATENATE(Table2[[#This Row],[Original submission point Part 1]],".",Table2[[#This Row],[Original submission point Part 2]])</f>
        <v>229.55</v>
      </c>
      <c r="F2445" s="79">
        <v>229</v>
      </c>
      <c r="G2445" s="79">
        <v>55</v>
      </c>
      <c r="H2445" s="29" t="s">
        <v>80</v>
      </c>
      <c r="I2445" s="99" t="s">
        <v>16</v>
      </c>
      <c r="J2445" s="29" t="s">
        <v>81</v>
      </c>
      <c r="K2445" s="30" t="s">
        <v>18</v>
      </c>
      <c r="L2445" s="29" t="s">
        <v>328</v>
      </c>
    </row>
    <row r="2446" spans="1:12" ht="57.6" x14ac:dyDescent="0.3">
      <c r="A2446" s="79">
        <v>51</v>
      </c>
      <c r="B2446" s="60" t="s">
        <v>7501</v>
      </c>
      <c r="C2446" s="60" t="s">
        <v>7058</v>
      </c>
      <c r="D2446" s="60" t="s">
        <v>79</v>
      </c>
      <c r="E2446" s="60" t="str">
        <f>CONCATENATE(Table2[[#This Row],[Original submission point Part 1]],".",Table2[[#This Row],[Original submission point Part 2]])</f>
        <v>229.56</v>
      </c>
      <c r="F2446" s="79">
        <v>229</v>
      </c>
      <c r="G2446" s="79">
        <v>56</v>
      </c>
      <c r="H2446" s="29" t="s">
        <v>83</v>
      </c>
      <c r="I2446" s="99" t="s">
        <v>16</v>
      </c>
      <c r="J2446" s="29" t="s">
        <v>81</v>
      </c>
      <c r="K2446" s="30" t="s">
        <v>18</v>
      </c>
      <c r="L2446" s="29" t="s">
        <v>84</v>
      </c>
    </row>
    <row r="2447" spans="1:12" ht="100.8" x14ac:dyDescent="0.3">
      <c r="A2447" s="79">
        <v>51</v>
      </c>
      <c r="B2447" s="60" t="s">
        <v>7501</v>
      </c>
      <c r="C2447" s="60" t="s">
        <v>7059</v>
      </c>
      <c r="D2447" s="60" t="s">
        <v>79</v>
      </c>
      <c r="E2447" s="60" t="str">
        <f>CONCATENATE(Table2[[#This Row],[Original submission point Part 1]],".",Table2[[#This Row],[Original submission point Part 2]])</f>
        <v>229.63</v>
      </c>
      <c r="F2447" s="79">
        <v>229</v>
      </c>
      <c r="G2447" s="79">
        <v>63</v>
      </c>
      <c r="H2447" s="29" t="s">
        <v>370</v>
      </c>
      <c r="I2447" s="99" t="s">
        <v>16</v>
      </c>
      <c r="J2447" s="29" t="s">
        <v>206</v>
      </c>
      <c r="K2447" s="30" t="s">
        <v>18</v>
      </c>
      <c r="L2447" s="29" t="s">
        <v>371</v>
      </c>
    </row>
    <row r="2448" spans="1:12" ht="57.6" x14ac:dyDescent="0.3">
      <c r="A2448" s="79">
        <v>51</v>
      </c>
      <c r="B2448" s="60" t="s">
        <v>7501</v>
      </c>
      <c r="C2448" s="60" t="s">
        <v>7060</v>
      </c>
      <c r="D2448" s="29" t="s">
        <v>79</v>
      </c>
      <c r="E2448" s="60" t="str">
        <f>CONCATENATE(Table2[[#This Row],[Original submission point Part 1]],".",Table2[[#This Row],[Original submission point Part 2]])</f>
        <v>229.75</v>
      </c>
      <c r="F2448" s="79">
        <v>229</v>
      </c>
      <c r="G2448" s="79">
        <v>75</v>
      </c>
      <c r="H2448" s="29" t="s">
        <v>208</v>
      </c>
      <c r="I2448" s="99" t="s">
        <v>16</v>
      </c>
      <c r="J2448" s="29" t="s">
        <v>209</v>
      </c>
      <c r="K2448" s="30" t="s">
        <v>18</v>
      </c>
      <c r="L2448" s="29" t="s">
        <v>372</v>
      </c>
    </row>
    <row r="2449" spans="1:12" ht="43.2" x14ac:dyDescent="0.3">
      <c r="A2449" s="79">
        <v>51</v>
      </c>
      <c r="B2449" s="60" t="s">
        <v>7501</v>
      </c>
      <c r="C2449" s="60" t="s">
        <v>7061</v>
      </c>
      <c r="D2449" s="60" t="s">
        <v>359</v>
      </c>
      <c r="E2449" s="60" t="str">
        <f>CONCATENATE(Table2[[#This Row],[Original submission point Part 1]],".",Table2[[#This Row],[Original submission point Part 2]])</f>
        <v>170.8</v>
      </c>
      <c r="F2449" s="79">
        <v>170</v>
      </c>
      <c r="G2449" s="79">
        <v>8</v>
      </c>
      <c r="H2449" s="29" t="s">
        <v>284</v>
      </c>
      <c r="I2449" s="99" t="s">
        <v>16</v>
      </c>
      <c r="J2449" s="29" t="s">
        <v>360</v>
      </c>
      <c r="K2449" s="30" t="s">
        <v>18</v>
      </c>
      <c r="L2449" s="29" t="s">
        <v>361</v>
      </c>
    </row>
    <row r="2450" spans="1:12" x14ac:dyDescent="0.3">
      <c r="A2450" s="79">
        <v>51</v>
      </c>
      <c r="B2450" s="60" t="s">
        <v>7501</v>
      </c>
      <c r="C2450" s="60" t="s">
        <v>7062</v>
      </c>
      <c r="D2450" s="60" t="s">
        <v>79</v>
      </c>
      <c r="E2450" s="60" t="str">
        <f>CONCATENATE(Table2[[#This Row],[Original submission point Part 1]],".",Table2[[#This Row],[Original submission point Part 2]])</f>
        <v>229.76</v>
      </c>
      <c r="F2450" s="79">
        <v>229</v>
      </c>
      <c r="G2450" s="79">
        <v>76</v>
      </c>
      <c r="H2450" s="29" t="s">
        <v>373</v>
      </c>
      <c r="I2450" s="99" t="s">
        <v>16</v>
      </c>
      <c r="J2450" s="29" t="s">
        <v>374</v>
      </c>
      <c r="K2450" s="30" t="s">
        <v>18</v>
      </c>
      <c r="L2450" s="29" t="s">
        <v>375</v>
      </c>
    </row>
    <row r="2451" spans="1:12" ht="28.8" x14ac:dyDescent="0.3">
      <c r="A2451" s="79">
        <v>51</v>
      </c>
      <c r="B2451" s="60" t="s">
        <v>7501</v>
      </c>
      <c r="C2451" s="60" t="s">
        <v>7063</v>
      </c>
      <c r="D2451" s="29" t="s">
        <v>79</v>
      </c>
      <c r="E2451" s="60" t="str">
        <f>CONCATENATE(Table2[[#This Row],[Original submission point Part 1]],".",Table2[[#This Row],[Original submission point Part 2]])</f>
        <v>229.78</v>
      </c>
      <c r="F2451" s="79">
        <v>229</v>
      </c>
      <c r="G2451" s="79">
        <v>78</v>
      </c>
      <c r="H2451" s="29" t="s">
        <v>214</v>
      </c>
      <c r="I2451" s="99" t="s">
        <v>16</v>
      </c>
      <c r="J2451" s="29" t="s">
        <v>215</v>
      </c>
      <c r="K2451" s="30" t="s">
        <v>18</v>
      </c>
      <c r="L2451" s="29" t="s">
        <v>376</v>
      </c>
    </row>
    <row r="2452" spans="1:12" ht="28.8" x14ac:dyDescent="0.3">
      <c r="A2452" s="79">
        <v>51</v>
      </c>
      <c r="B2452" s="60" t="s">
        <v>7501</v>
      </c>
      <c r="C2452" s="60" t="s">
        <v>7064</v>
      </c>
      <c r="D2452" s="60" t="s">
        <v>377</v>
      </c>
      <c r="E2452" s="60" t="str">
        <f>CONCATENATE(Table2[[#This Row],[Original submission point Part 1]],".",Table2[[#This Row],[Original submission point Part 2]])</f>
        <v>240.6</v>
      </c>
      <c r="F2452" s="79">
        <v>240</v>
      </c>
      <c r="G2452" s="79">
        <v>6</v>
      </c>
      <c r="H2452" s="29" t="s">
        <v>378</v>
      </c>
      <c r="I2452" s="99" t="s">
        <v>16</v>
      </c>
      <c r="J2452" s="29" t="s">
        <v>379</v>
      </c>
      <c r="K2452" s="30" t="s">
        <v>18</v>
      </c>
      <c r="L2452" s="29" t="s">
        <v>380</v>
      </c>
    </row>
    <row r="2453" spans="1:12" ht="28.8" x14ac:dyDescent="0.3">
      <c r="A2453" s="79">
        <v>51</v>
      </c>
      <c r="B2453" s="60" t="s">
        <v>7501</v>
      </c>
      <c r="C2453" s="60" t="s">
        <v>7065</v>
      </c>
      <c r="D2453" s="60" t="s">
        <v>51</v>
      </c>
      <c r="E2453" s="60" t="str">
        <f>CONCATENATE(Table2[[#This Row],[Original submission point Part 1]],".",Table2[[#This Row],[Original submission point Part 2]])</f>
        <v>174.4</v>
      </c>
      <c r="F2453" s="79">
        <v>174</v>
      </c>
      <c r="G2453" s="79">
        <v>4</v>
      </c>
      <c r="H2453" s="29" t="s">
        <v>95</v>
      </c>
      <c r="I2453" s="99" t="s">
        <v>16</v>
      </c>
      <c r="J2453" s="29" t="s">
        <v>250</v>
      </c>
      <c r="K2453" s="30" t="s">
        <v>18</v>
      </c>
      <c r="L2453" s="29" t="s">
        <v>169</v>
      </c>
    </row>
    <row r="2454" spans="1:12" ht="43.2" x14ac:dyDescent="0.3">
      <c r="A2454" s="79">
        <v>51</v>
      </c>
      <c r="B2454" s="60" t="s">
        <v>7501</v>
      </c>
      <c r="C2454" s="60" t="s">
        <v>7066</v>
      </c>
      <c r="D2454" s="60" t="s">
        <v>51</v>
      </c>
      <c r="E2454" s="60" t="str">
        <f>CONCATENATE(Table2[[#This Row],[Original submission point Part 1]],".",Table2[[#This Row],[Original submission point Part 2]])</f>
        <v>174.62</v>
      </c>
      <c r="F2454" s="79">
        <v>174</v>
      </c>
      <c r="G2454" s="79">
        <v>62</v>
      </c>
      <c r="H2454" s="29" t="s">
        <v>52</v>
      </c>
      <c r="I2454" s="99" t="s">
        <v>16</v>
      </c>
      <c r="J2454" s="29" t="s">
        <v>53</v>
      </c>
      <c r="K2454" s="30" t="s">
        <v>18</v>
      </c>
      <c r="L2454" s="29" t="s">
        <v>54</v>
      </c>
    </row>
    <row r="2455" spans="1:12" ht="72" x14ac:dyDescent="0.3">
      <c r="A2455" s="79">
        <v>51</v>
      </c>
      <c r="B2455" s="60" t="s">
        <v>7501</v>
      </c>
      <c r="C2455" s="60" t="s">
        <v>7067</v>
      </c>
      <c r="D2455" s="60" t="s">
        <v>51</v>
      </c>
      <c r="E2455" s="60" t="str">
        <f>CONCATENATE(Table2[[#This Row],[Original submission point Part 1]],".",Table2[[#This Row],[Original submission point Part 2]])</f>
        <v>174.63</v>
      </c>
      <c r="F2455" s="79">
        <v>174</v>
      </c>
      <c r="G2455" s="79">
        <v>63</v>
      </c>
      <c r="H2455" s="29" t="s">
        <v>55</v>
      </c>
      <c r="I2455" s="99" t="s">
        <v>16</v>
      </c>
      <c r="J2455" s="29" t="s">
        <v>56</v>
      </c>
      <c r="K2455" s="30" t="s">
        <v>18</v>
      </c>
      <c r="L2455" s="29" t="s">
        <v>57</v>
      </c>
    </row>
    <row r="2456" spans="1:12" ht="57.6" x14ac:dyDescent="0.3">
      <c r="A2456" s="79">
        <v>51</v>
      </c>
      <c r="B2456" s="60" t="s">
        <v>7501</v>
      </c>
      <c r="C2456" s="60" t="s">
        <v>7068</v>
      </c>
      <c r="D2456" s="60" t="s">
        <v>51</v>
      </c>
      <c r="E2456" s="60" t="str">
        <f>CONCATENATE(Table2[[#This Row],[Original submission point Part 1]],".",Table2[[#This Row],[Original submission point Part 2]])</f>
        <v>174.64</v>
      </c>
      <c r="F2456" s="79">
        <v>174</v>
      </c>
      <c r="G2456" s="79">
        <v>64</v>
      </c>
      <c r="H2456" s="29" t="s">
        <v>55</v>
      </c>
      <c r="I2456" s="99" t="s">
        <v>16</v>
      </c>
      <c r="J2456" s="29" t="s">
        <v>236</v>
      </c>
      <c r="K2456" s="30" t="s">
        <v>28</v>
      </c>
      <c r="L2456" s="29" t="s">
        <v>59</v>
      </c>
    </row>
    <row r="2457" spans="1:12" ht="28.8" x14ac:dyDescent="0.3">
      <c r="A2457" s="79">
        <v>51</v>
      </c>
      <c r="B2457" s="60" t="s">
        <v>7501</v>
      </c>
      <c r="C2457" s="60" t="s">
        <v>7069</v>
      </c>
      <c r="D2457" s="60" t="s">
        <v>295</v>
      </c>
      <c r="E2457" s="60" t="str">
        <f>CONCATENATE(Table2[[#This Row],[Original submission point Part 1]],".",Table2[[#This Row],[Original submission point Part 2]])</f>
        <v>182.78</v>
      </c>
      <c r="F2457" s="79">
        <v>182</v>
      </c>
      <c r="G2457" s="79">
        <v>78</v>
      </c>
      <c r="H2457" s="29" t="s">
        <v>296</v>
      </c>
      <c r="I2457" s="99" t="s">
        <v>16</v>
      </c>
      <c r="J2457" s="29" t="s">
        <v>297</v>
      </c>
      <c r="K2457" s="30" t="s">
        <v>28</v>
      </c>
      <c r="L2457" s="29" t="s">
        <v>298</v>
      </c>
    </row>
    <row r="2458" spans="1:12" ht="43.2" x14ac:dyDescent="0.3">
      <c r="A2458" s="79">
        <v>51</v>
      </c>
      <c r="B2458" s="60" t="s">
        <v>7501</v>
      </c>
      <c r="C2458" s="60" t="s">
        <v>7070</v>
      </c>
      <c r="D2458" s="60" t="s">
        <v>179</v>
      </c>
      <c r="E2458" s="60" t="str">
        <f>CONCATENATE(Table2[[#This Row],[Original submission point Part 1]],".",Table2[[#This Row],[Original submission point Part 2]])</f>
        <v>185.64</v>
      </c>
      <c r="F2458" s="79">
        <v>185</v>
      </c>
      <c r="G2458" s="79">
        <v>64</v>
      </c>
      <c r="H2458" s="29" t="s">
        <v>299</v>
      </c>
      <c r="I2458" s="99" t="s">
        <v>16</v>
      </c>
      <c r="J2458" s="29" t="s">
        <v>300</v>
      </c>
      <c r="K2458" s="30" t="s">
        <v>18</v>
      </c>
      <c r="L2458" s="29" t="s">
        <v>301</v>
      </c>
    </row>
    <row r="2459" spans="1:12" ht="43.2" x14ac:dyDescent="0.3">
      <c r="A2459" s="79">
        <v>51</v>
      </c>
      <c r="B2459" s="60" t="s">
        <v>7501</v>
      </c>
      <c r="C2459" s="60" t="s">
        <v>7071</v>
      </c>
      <c r="D2459" s="60" t="s">
        <v>179</v>
      </c>
      <c r="E2459" s="60" t="str">
        <f>CONCATENATE(Table2[[#This Row],[Original submission point Part 1]],".",Table2[[#This Row],[Original submission point Part 2]])</f>
        <v>185.98</v>
      </c>
      <c r="F2459" s="79">
        <v>185</v>
      </c>
      <c r="G2459" s="79">
        <v>98</v>
      </c>
      <c r="H2459" s="29" t="s">
        <v>362</v>
      </c>
      <c r="I2459" s="99" t="s">
        <v>16</v>
      </c>
      <c r="J2459" s="29" t="s">
        <v>363</v>
      </c>
      <c r="K2459" s="30" t="s">
        <v>18</v>
      </c>
      <c r="L2459" s="29" t="s">
        <v>364</v>
      </c>
    </row>
    <row r="2460" spans="1:12" ht="158.4" x14ac:dyDescent="0.3">
      <c r="A2460" s="79">
        <v>51</v>
      </c>
      <c r="B2460" s="60" t="s">
        <v>7501</v>
      </c>
      <c r="C2460" s="60" t="s">
        <v>7072</v>
      </c>
      <c r="D2460" s="60" t="s">
        <v>66</v>
      </c>
      <c r="E2460" s="60" t="str">
        <f>CONCATENATE(Table2[[#This Row],[Original submission point Part 1]],".",Table2[[#This Row],[Original submission point Part 2]])</f>
        <v>208.82</v>
      </c>
      <c r="F2460" s="79">
        <v>208</v>
      </c>
      <c r="G2460" s="79">
        <v>82</v>
      </c>
      <c r="H2460" s="29" t="s">
        <v>71</v>
      </c>
      <c r="I2460" s="99" t="s">
        <v>72</v>
      </c>
      <c r="J2460" s="29" t="s">
        <v>78</v>
      </c>
      <c r="K2460" s="30" t="s">
        <v>69</v>
      </c>
      <c r="L2460" s="29" t="s">
        <v>74</v>
      </c>
    </row>
    <row r="2461" spans="1:12" ht="158.4" x14ac:dyDescent="0.3">
      <c r="A2461" s="79">
        <v>54</v>
      </c>
      <c r="B2461" s="60" t="s">
        <v>7502</v>
      </c>
      <c r="C2461" s="60" t="s">
        <v>7073</v>
      </c>
      <c r="D2461" s="29" t="s">
        <v>79</v>
      </c>
      <c r="E2461" s="60" t="str">
        <f>CONCATENATE(Table2[[#This Row],[Original submission point Part 1]],".",Table2[[#This Row],[Original submission point Part 2]])</f>
        <v>229.54</v>
      </c>
      <c r="F2461" s="29">
        <v>229</v>
      </c>
      <c r="G2461" s="29">
        <v>54</v>
      </c>
      <c r="H2461" s="29" t="s">
        <v>197</v>
      </c>
      <c r="I2461" s="99" t="s">
        <v>16</v>
      </c>
      <c r="J2461" s="29" t="s">
        <v>198</v>
      </c>
      <c r="K2461" s="30" t="s">
        <v>18</v>
      </c>
      <c r="L2461" s="29" t="s">
        <v>369</v>
      </c>
    </row>
    <row r="2462" spans="1:12" ht="57.6" x14ac:dyDescent="0.3">
      <c r="A2462" s="79">
        <v>54</v>
      </c>
      <c r="B2462" s="60" t="s">
        <v>7502</v>
      </c>
      <c r="C2462" s="60" t="s">
        <v>7074</v>
      </c>
      <c r="D2462" s="29" t="s">
        <v>79</v>
      </c>
      <c r="E2462" s="60" t="str">
        <f>CONCATENATE(Table2[[#This Row],[Original submission point Part 1]],".",Table2[[#This Row],[Original submission point Part 2]])</f>
        <v>229.55</v>
      </c>
      <c r="F2462" s="29">
        <v>229</v>
      </c>
      <c r="G2462" s="29">
        <v>55</v>
      </c>
      <c r="H2462" s="29" t="s">
        <v>80</v>
      </c>
      <c r="I2462" s="99" t="s">
        <v>16</v>
      </c>
      <c r="J2462" s="29" t="s">
        <v>81</v>
      </c>
      <c r="K2462" s="30" t="s">
        <v>18</v>
      </c>
      <c r="L2462" s="29" t="s">
        <v>385</v>
      </c>
    </row>
    <row r="2463" spans="1:12" ht="100.8" x14ac:dyDescent="0.3">
      <c r="A2463" s="79">
        <v>54</v>
      </c>
      <c r="B2463" s="60" t="s">
        <v>7502</v>
      </c>
      <c r="C2463" s="60" t="s">
        <v>7075</v>
      </c>
      <c r="D2463" s="29" t="s">
        <v>79</v>
      </c>
      <c r="E2463" s="60" t="str">
        <f>CONCATENATE(Table2[[#This Row],[Original submission point Part 1]],".",Table2[[#This Row],[Original submission point Part 2]])</f>
        <v>229.56</v>
      </c>
      <c r="F2463" s="29">
        <v>229</v>
      </c>
      <c r="G2463" s="29">
        <v>56</v>
      </c>
      <c r="H2463" s="29" t="s">
        <v>83</v>
      </c>
      <c r="I2463" s="99" t="s">
        <v>16</v>
      </c>
      <c r="J2463" s="29" t="s">
        <v>81</v>
      </c>
      <c r="K2463" s="30" t="s">
        <v>18</v>
      </c>
      <c r="L2463" s="29" t="s">
        <v>84</v>
      </c>
    </row>
    <row r="2464" spans="1:12" ht="28.8" x14ac:dyDescent="0.3">
      <c r="A2464" s="79">
        <v>54</v>
      </c>
      <c r="B2464" s="60" t="s">
        <v>7502</v>
      </c>
      <c r="C2464" s="60" t="s">
        <v>7076</v>
      </c>
      <c r="D2464" s="29" t="s">
        <v>79</v>
      </c>
      <c r="E2464" s="60" t="str">
        <f>CONCATENATE(Table2[[#This Row],[Original submission point Part 1]],".",Table2[[#This Row],[Original submission point Part 2]])</f>
        <v>229.63</v>
      </c>
      <c r="F2464" s="29">
        <v>229</v>
      </c>
      <c r="G2464" s="29">
        <v>63</v>
      </c>
      <c r="H2464" s="29" t="s">
        <v>370</v>
      </c>
      <c r="I2464" s="99" t="s">
        <v>16</v>
      </c>
      <c r="J2464" s="29" t="s">
        <v>206</v>
      </c>
      <c r="K2464" s="30" t="s">
        <v>18</v>
      </c>
      <c r="L2464" s="29" t="s">
        <v>386</v>
      </c>
    </row>
    <row r="2465" spans="1:12" ht="28.8" x14ac:dyDescent="0.3">
      <c r="A2465" s="79">
        <v>54</v>
      </c>
      <c r="B2465" s="60" t="s">
        <v>7502</v>
      </c>
      <c r="C2465" s="60" t="s">
        <v>7077</v>
      </c>
      <c r="D2465" s="29" t="s">
        <v>79</v>
      </c>
      <c r="E2465" s="60" t="str">
        <f>CONCATENATE(Table2[[#This Row],[Original submission point Part 1]],".",Table2[[#This Row],[Original submission point Part 2]])</f>
        <v>229.75</v>
      </c>
      <c r="F2465" s="29">
        <v>229</v>
      </c>
      <c r="G2465" s="29">
        <v>75</v>
      </c>
      <c r="H2465" s="29" t="s">
        <v>208</v>
      </c>
      <c r="I2465" s="99" t="s">
        <v>16</v>
      </c>
      <c r="J2465" s="29" t="s">
        <v>209</v>
      </c>
      <c r="K2465" s="30" t="s">
        <v>18</v>
      </c>
      <c r="L2465" s="29" t="s">
        <v>387</v>
      </c>
    </row>
    <row r="2466" spans="1:12" ht="43.2" x14ac:dyDescent="0.3">
      <c r="A2466" s="79">
        <v>54</v>
      </c>
      <c r="B2466" s="60" t="s">
        <v>7502</v>
      </c>
      <c r="C2466" s="60" t="s">
        <v>7078</v>
      </c>
      <c r="D2466" s="29" t="s">
        <v>79</v>
      </c>
      <c r="E2466" s="60" t="str">
        <f>CONCATENATE(Table2[[#This Row],[Original submission point Part 1]],".",Table2[[#This Row],[Original submission point Part 2]])</f>
        <v>229.76</v>
      </c>
      <c r="F2466" s="29">
        <v>229</v>
      </c>
      <c r="G2466" s="29">
        <v>76</v>
      </c>
      <c r="H2466" s="29" t="s">
        <v>373</v>
      </c>
      <c r="I2466" s="99" t="s">
        <v>16</v>
      </c>
      <c r="J2466" s="29" t="s">
        <v>374</v>
      </c>
      <c r="K2466" s="30" t="s">
        <v>18</v>
      </c>
      <c r="L2466" s="29" t="s">
        <v>388</v>
      </c>
    </row>
    <row r="2467" spans="1:12" ht="72" x14ac:dyDescent="0.3">
      <c r="A2467" s="79">
        <v>54</v>
      </c>
      <c r="B2467" s="60" t="s">
        <v>7502</v>
      </c>
      <c r="C2467" s="60" t="s">
        <v>7079</v>
      </c>
      <c r="D2467" s="60" t="s">
        <v>79</v>
      </c>
      <c r="E2467" s="60" t="str">
        <f>CONCATENATE(Table2[[#This Row],[Original submission point Part 1]],".",Table2[[#This Row],[Original submission point Part 2]])</f>
        <v>229.78</v>
      </c>
      <c r="F2467" s="79">
        <v>229</v>
      </c>
      <c r="G2467" s="79">
        <v>78</v>
      </c>
      <c r="H2467" s="29" t="s">
        <v>214</v>
      </c>
      <c r="I2467" s="99" t="s">
        <v>16</v>
      </c>
      <c r="J2467" s="29" t="s">
        <v>215</v>
      </c>
      <c r="K2467" s="30" t="s">
        <v>18</v>
      </c>
      <c r="L2467" s="60" t="s">
        <v>389</v>
      </c>
    </row>
    <row r="2468" spans="1:12" ht="72" x14ac:dyDescent="0.3">
      <c r="A2468" s="79">
        <v>54</v>
      </c>
      <c r="B2468" s="60" t="s">
        <v>7502</v>
      </c>
      <c r="C2468" s="60" t="s">
        <v>7080</v>
      </c>
      <c r="D2468" s="60" t="s">
        <v>51</v>
      </c>
      <c r="E2468" s="60" t="str">
        <f>CONCATENATE(Table2[[#This Row],[Original submission point Part 1]],".",Table2[[#This Row],[Original submission point Part 2]])</f>
        <v>174.62</v>
      </c>
      <c r="F2468" s="79">
        <v>174</v>
      </c>
      <c r="G2468" s="60">
        <v>62</v>
      </c>
      <c r="H2468" s="35" t="s">
        <v>52</v>
      </c>
      <c r="I2468" s="99" t="s">
        <v>16</v>
      </c>
      <c r="J2468" s="29" t="s">
        <v>53</v>
      </c>
      <c r="K2468" s="30" t="s">
        <v>18</v>
      </c>
      <c r="L2468" s="29" t="s">
        <v>54</v>
      </c>
    </row>
    <row r="2469" spans="1:12" ht="28.8" x14ac:dyDescent="0.3">
      <c r="A2469" s="79">
        <v>54</v>
      </c>
      <c r="B2469" s="60" t="s">
        <v>7502</v>
      </c>
      <c r="C2469" s="60" t="s">
        <v>7081</v>
      </c>
      <c r="D2469" s="60" t="s">
        <v>51</v>
      </c>
      <c r="E2469" s="60" t="str">
        <f>CONCATENATE(Table2[[#This Row],[Original submission point Part 1]],".",Table2[[#This Row],[Original submission point Part 2]])</f>
        <v>174.63</v>
      </c>
      <c r="F2469" s="79">
        <v>174</v>
      </c>
      <c r="G2469" s="60">
        <v>63</v>
      </c>
      <c r="H2469" s="35" t="s">
        <v>55</v>
      </c>
      <c r="I2469" s="99" t="s">
        <v>16</v>
      </c>
      <c r="J2469" s="29" t="s">
        <v>101</v>
      </c>
      <c r="K2469" s="30" t="s">
        <v>18</v>
      </c>
      <c r="L2469" s="29" t="s">
        <v>57</v>
      </c>
    </row>
    <row r="2470" spans="1:12" ht="28.8" x14ac:dyDescent="0.3">
      <c r="A2470" s="79">
        <v>54</v>
      </c>
      <c r="B2470" s="60" t="s">
        <v>7502</v>
      </c>
      <c r="C2470" s="60" t="s">
        <v>7082</v>
      </c>
      <c r="D2470" s="29" t="s">
        <v>51</v>
      </c>
      <c r="E2470" s="60" t="str">
        <f>CONCATENATE(Table2[[#This Row],[Original submission point Part 1]],".",Table2[[#This Row],[Original submission point Part 2]])</f>
        <v>174.64</v>
      </c>
      <c r="F2470" s="35">
        <v>174</v>
      </c>
      <c r="G2470" s="35">
        <v>64</v>
      </c>
      <c r="H2470" s="35" t="s">
        <v>55</v>
      </c>
      <c r="I2470" s="99" t="s">
        <v>16</v>
      </c>
      <c r="J2470" s="29" t="s">
        <v>381</v>
      </c>
      <c r="K2470" s="30" t="s">
        <v>28</v>
      </c>
      <c r="L2470" s="29" t="s">
        <v>59</v>
      </c>
    </row>
    <row r="2471" spans="1:12" ht="28.8" x14ac:dyDescent="0.3">
      <c r="A2471" s="79">
        <v>54</v>
      </c>
      <c r="B2471" s="60" t="s">
        <v>7502</v>
      </c>
      <c r="C2471" s="60" t="s">
        <v>7083</v>
      </c>
      <c r="D2471" s="29" t="s">
        <v>66</v>
      </c>
      <c r="E2471" s="60" t="str">
        <f>CONCATENATE(Table2[[#This Row],[Original submission point Part 1]],".",Table2[[#This Row],[Original submission point Part 2]])</f>
        <v>208.82</v>
      </c>
      <c r="F2471" s="29">
        <v>208</v>
      </c>
      <c r="G2471" s="29">
        <v>82</v>
      </c>
      <c r="H2471" s="29" t="s">
        <v>71</v>
      </c>
      <c r="I2471" s="99" t="s">
        <v>72</v>
      </c>
      <c r="J2471" s="29" t="s">
        <v>73</v>
      </c>
      <c r="K2471" s="30" t="s">
        <v>69</v>
      </c>
      <c r="L2471" s="29" t="s">
        <v>74</v>
      </c>
    </row>
    <row r="2472" spans="1:12" ht="28.8" x14ac:dyDescent="0.3">
      <c r="A2472" s="79">
        <v>54</v>
      </c>
      <c r="B2472" s="60" t="s">
        <v>7502</v>
      </c>
      <c r="C2472" s="60" t="s">
        <v>7084</v>
      </c>
      <c r="D2472" s="29" t="s">
        <v>77</v>
      </c>
      <c r="E2472" s="60" t="str">
        <f>CONCATENATE(Table2[[#This Row],[Original submission point Part 1]],".",Table2[[#This Row],[Original submission point Part 2]])</f>
        <v>210.82</v>
      </c>
      <c r="F2472" s="29">
        <v>210</v>
      </c>
      <c r="G2472" s="29">
        <v>82</v>
      </c>
      <c r="H2472" s="29" t="s">
        <v>71</v>
      </c>
      <c r="I2472" s="99" t="s">
        <v>72</v>
      </c>
      <c r="J2472" s="29" t="s">
        <v>73</v>
      </c>
      <c r="K2472" s="30" t="s">
        <v>69</v>
      </c>
      <c r="L2472" s="29" t="s">
        <v>74</v>
      </c>
    </row>
    <row r="2473" spans="1:12" x14ac:dyDescent="0.3">
      <c r="A2473" s="79">
        <v>54</v>
      </c>
      <c r="B2473" s="60" t="s">
        <v>7502</v>
      </c>
      <c r="C2473" s="60" t="s">
        <v>7085</v>
      </c>
      <c r="D2473" s="29" t="s">
        <v>79</v>
      </c>
      <c r="E2473" s="60" t="str">
        <f>CONCATENATE(Table2[[#This Row],[Original submission point Part 1]],".",Table2[[#This Row],[Original submission point Part 2]])</f>
        <v>229.49</v>
      </c>
      <c r="F2473" s="29">
        <v>229</v>
      </c>
      <c r="G2473" s="29">
        <v>49</v>
      </c>
      <c r="H2473" s="29" t="s">
        <v>185</v>
      </c>
      <c r="I2473" s="99" t="s">
        <v>16</v>
      </c>
      <c r="J2473" s="29" t="s">
        <v>186</v>
      </c>
      <c r="K2473" s="30" t="s">
        <v>18</v>
      </c>
      <c r="L2473" s="29" t="s">
        <v>365</v>
      </c>
    </row>
    <row r="2474" spans="1:12" ht="28.8" x14ac:dyDescent="0.3">
      <c r="A2474" s="79">
        <v>54</v>
      </c>
      <c r="B2474" s="60" t="s">
        <v>7502</v>
      </c>
      <c r="C2474" s="60" t="s">
        <v>7086</v>
      </c>
      <c r="D2474" s="29" t="s">
        <v>79</v>
      </c>
      <c r="E2474" s="60" t="str">
        <f>CONCATENATE(Table2[[#This Row],[Original submission point Part 1]],".",Table2[[#This Row],[Original submission point Part 2]])</f>
        <v>229.51</v>
      </c>
      <c r="F2474" s="29">
        <v>229</v>
      </c>
      <c r="G2474" s="29">
        <v>51</v>
      </c>
      <c r="H2474" s="29" t="s">
        <v>188</v>
      </c>
      <c r="I2474" s="99" t="s">
        <v>16</v>
      </c>
      <c r="J2474" s="29" t="s">
        <v>189</v>
      </c>
      <c r="K2474" s="30" t="s">
        <v>18</v>
      </c>
      <c r="L2474" s="29" t="s">
        <v>382</v>
      </c>
    </row>
    <row r="2475" spans="1:12" ht="28.8" x14ac:dyDescent="0.3">
      <c r="A2475" s="79">
        <v>54</v>
      </c>
      <c r="B2475" s="60" t="s">
        <v>7502</v>
      </c>
      <c r="C2475" s="60" t="s">
        <v>7087</v>
      </c>
      <c r="D2475" s="29" t="s">
        <v>79</v>
      </c>
      <c r="E2475" s="60" t="str">
        <f>CONCATENATE(Table2[[#This Row],[Original submission point Part 1]],".",Table2[[#This Row],[Original submission point Part 2]])</f>
        <v>229.52</v>
      </c>
      <c r="F2475" s="29">
        <v>229</v>
      </c>
      <c r="G2475" s="29">
        <v>52</v>
      </c>
      <c r="H2475" s="29" t="s">
        <v>366</v>
      </c>
      <c r="I2475" s="99" t="s">
        <v>16</v>
      </c>
      <c r="J2475" s="29" t="s">
        <v>192</v>
      </c>
      <c r="K2475" s="30" t="s">
        <v>18</v>
      </c>
      <c r="L2475" s="29" t="s">
        <v>383</v>
      </c>
    </row>
    <row r="2476" spans="1:12" ht="28.8" x14ac:dyDescent="0.3">
      <c r="A2476" s="79">
        <v>54</v>
      </c>
      <c r="B2476" s="60" t="s">
        <v>7502</v>
      </c>
      <c r="C2476" s="60" t="s">
        <v>7088</v>
      </c>
      <c r="D2476" s="29" t="s">
        <v>79</v>
      </c>
      <c r="E2476" s="60" t="str">
        <f>CONCATENATE(Table2[[#This Row],[Original submission point Part 1]],".",Table2[[#This Row],[Original submission point Part 2]])</f>
        <v>229.53</v>
      </c>
      <c r="F2476" s="29">
        <v>229</v>
      </c>
      <c r="G2476" s="29">
        <v>53</v>
      </c>
      <c r="H2476" s="29" t="s">
        <v>384</v>
      </c>
      <c r="I2476" s="99" t="s">
        <v>16</v>
      </c>
      <c r="J2476" s="29" t="s">
        <v>195</v>
      </c>
      <c r="K2476" s="30" t="s">
        <v>18</v>
      </c>
      <c r="L2476" s="29" t="s">
        <v>368</v>
      </c>
    </row>
    <row r="2477" spans="1:12" ht="144" x14ac:dyDescent="0.3">
      <c r="A2477" s="80">
        <v>55</v>
      </c>
      <c r="B2477" s="60" t="s">
        <v>7503</v>
      </c>
      <c r="C2477" s="60" t="s">
        <v>7089</v>
      </c>
      <c r="D2477" s="31" t="s">
        <v>406</v>
      </c>
      <c r="E2477" s="29" t="str">
        <f>CONCATENATE(Table2[[#This Row],[Original submission point Part 1]],".",Table2[[#This Row],[Original submission point Part 2]])</f>
        <v>152.32</v>
      </c>
      <c r="F2477" s="33">
        <v>152</v>
      </c>
      <c r="G2477" s="33">
        <v>32</v>
      </c>
      <c r="H2477" s="31" t="s">
        <v>409</v>
      </c>
      <c r="I2477" s="98" t="s">
        <v>16</v>
      </c>
      <c r="J2477" s="31" t="s">
        <v>410</v>
      </c>
      <c r="K2477" s="34" t="s">
        <v>18</v>
      </c>
      <c r="L2477" s="31" t="s">
        <v>392</v>
      </c>
    </row>
    <row r="2478" spans="1:12" ht="28.8" x14ac:dyDescent="0.3">
      <c r="A2478" s="80">
        <v>55</v>
      </c>
      <c r="B2478" s="60" t="s">
        <v>7503</v>
      </c>
      <c r="C2478" s="60" t="s">
        <v>7090</v>
      </c>
      <c r="D2478" s="31" t="s">
        <v>411</v>
      </c>
      <c r="E2478" s="29" t="str">
        <f>CONCATENATE(Table2[[#This Row],[Original submission point Part 1]],".",Table2[[#This Row],[Original submission point Part 2]])</f>
        <v>156.64</v>
      </c>
      <c r="F2478" s="33">
        <v>156</v>
      </c>
      <c r="G2478" s="33">
        <v>64</v>
      </c>
      <c r="H2478" s="31" t="s">
        <v>412</v>
      </c>
      <c r="I2478" s="98" t="s">
        <v>22</v>
      </c>
      <c r="J2478" s="31" t="s">
        <v>413</v>
      </c>
      <c r="K2478" s="34" t="s">
        <v>22</v>
      </c>
      <c r="L2478" s="31" t="s">
        <v>414</v>
      </c>
    </row>
    <row r="2479" spans="1:12" ht="28.8" x14ac:dyDescent="0.3">
      <c r="A2479" s="80">
        <v>55</v>
      </c>
      <c r="B2479" s="60" t="s">
        <v>7503</v>
      </c>
      <c r="C2479" s="60" t="s">
        <v>7091</v>
      </c>
      <c r="D2479" s="31" t="s">
        <v>411</v>
      </c>
      <c r="E2479" s="29" t="str">
        <f>CONCATENATE(Table2[[#This Row],[Original submission point Part 1]],".",Table2[[#This Row],[Original submission point Part 2]])</f>
        <v>156.65</v>
      </c>
      <c r="F2479" s="33">
        <v>156</v>
      </c>
      <c r="G2479" s="33">
        <v>65</v>
      </c>
      <c r="H2479" s="31" t="s">
        <v>415</v>
      </c>
      <c r="I2479" s="98" t="s">
        <v>22</v>
      </c>
      <c r="J2479" s="31" t="s">
        <v>413</v>
      </c>
      <c r="K2479" s="34" t="s">
        <v>22</v>
      </c>
      <c r="L2479" s="31" t="s">
        <v>414</v>
      </c>
    </row>
    <row r="2480" spans="1:12" ht="57.6" x14ac:dyDescent="0.3">
      <c r="A2480" s="80">
        <v>55</v>
      </c>
      <c r="B2480" s="60" t="s">
        <v>7503</v>
      </c>
      <c r="C2480" s="60" t="s">
        <v>7092</v>
      </c>
      <c r="D2480" s="31" t="s">
        <v>411</v>
      </c>
      <c r="E2480" s="29" t="str">
        <f>CONCATENATE(Table2[[#This Row],[Original submission point Part 1]],".",Table2[[#This Row],[Original submission point Part 2]])</f>
        <v>156.67</v>
      </c>
      <c r="F2480" s="33">
        <v>156</v>
      </c>
      <c r="G2480" s="33">
        <v>67</v>
      </c>
      <c r="H2480" s="31" t="s">
        <v>416</v>
      </c>
      <c r="I2480" s="98" t="s">
        <v>22</v>
      </c>
      <c r="J2480" s="31" t="s">
        <v>417</v>
      </c>
      <c r="K2480" s="34" t="s">
        <v>22</v>
      </c>
      <c r="L2480" s="31" t="s">
        <v>414</v>
      </c>
    </row>
    <row r="2481" spans="1:12" ht="72" x14ac:dyDescent="0.3">
      <c r="A2481" s="80">
        <v>55</v>
      </c>
      <c r="B2481" s="60" t="s">
        <v>7503</v>
      </c>
      <c r="C2481" s="60" t="s">
        <v>7093</v>
      </c>
      <c r="D2481" s="31" t="s">
        <v>418</v>
      </c>
      <c r="E2481" s="29" t="str">
        <f>CONCATENATE(Table2[[#This Row],[Original submission point Part 1]],".",Table2[[#This Row],[Original submission point Part 2]])</f>
        <v>159.33</v>
      </c>
      <c r="F2481" s="33">
        <v>159</v>
      </c>
      <c r="G2481" s="33">
        <v>33</v>
      </c>
      <c r="H2481" s="31" t="s">
        <v>419</v>
      </c>
      <c r="I2481" s="98" t="s">
        <v>16</v>
      </c>
      <c r="J2481" s="31" t="s">
        <v>420</v>
      </c>
      <c r="K2481" s="34" t="s">
        <v>18</v>
      </c>
      <c r="L2481" s="31" t="s">
        <v>392</v>
      </c>
    </row>
    <row r="2482" spans="1:12" ht="28.8" x14ac:dyDescent="0.3">
      <c r="A2482" s="80">
        <v>55</v>
      </c>
      <c r="B2482" s="60" t="s">
        <v>7503</v>
      </c>
      <c r="C2482" s="60" t="s">
        <v>7094</v>
      </c>
      <c r="D2482" s="31" t="s">
        <v>418</v>
      </c>
      <c r="E2482" s="29" t="str">
        <f>CONCATENATE(Table2[[#This Row],[Original submission point Part 1]],".",Table2[[#This Row],[Original submission point Part 2]])</f>
        <v>159.40</v>
      </c>
      <c r="F2482" s="33">
        <v>159</v>
      </c>
      <c r="G2482" s="33">
        <v>40</v>
      </c>
      <c r="H2482" s="31" t="s">
        <v>421</v>
      </c>
      <c r="I2482" s="98" t="s">
        <v>16</v>
      </c>
      <c r="J2482" s="31" t="s">
        <v>422</v>
      </c>
      <c r="K2482" s="34" t="s">
        <v>16</v>
      </c>
      <c r="L2482" s="31" t="s">
        <v>392</v>
      </c>
    </row>
    <row r="2483" spans="1:12" ht="72" x14ac:dyDescent="0.3">
      <c r="A2483" s="80">
        <v>55</v>
      </c>
      <c r="B2483" s="60" t="s">
        <v>7503</v>
      </c>
      <c r="C2483" s="60" t="s">
        <v>7095</v>
      </c>
      <c r="D2483" s="31" t="s">
        <v>418</v>
      </c>
      <c r="E2483" s="29" t="str">
        <f>CONCATENATE(Table2[[#This Row],[Original submission point Part 1]],".",Table2[[#This Row],[Original submission point Part 2]])</f>
        <v>159.49</v>
      </c>
      <c r="F2483" s="33">
        <v>159</v>
      </c>
      <c r="G2483" s="33">
        <v>49</v>
      </c>
      <c r="H2483" s="31" t="s">
        <v>423</v>
      </c>
      <c r="I2483" s="98" t="s">
        <v>16</v>
      </c>
      <c r="J2483" s="31" t="s">
        <v>424</v>
      </c>
      <c r="K2483" s="34" t="s">
        <v>18</v>
      </c>
      <c r="L2483" s="31" t="s">
        <v>425</v>
      </c>
    </row>
    <row r="2484" spans="1:12" ht="28.8" x14ac:dyDescent="0.3">
      <c r="A2484" s="80">
        <v>55</v>
      </c>
      <c r="B2484" s="60" t="s">
        <v>7503</v>
      </c>
      <c r="C2484" s="60" t="s">
        <v>7096</v>
      </c>
      <c r="D2484" s="31" t="s">
        <v>418</v>
      </c>
      <c r="E2484" s="29" t="str">
        <f>CONCATENATE(Table2[[#This Row],[Original submission point Part 1]],".",Table2[[#This Row],[Original submission point Part 2]])</f>
        <v>159.86</v>
      </c>
      <c r="F2484" s="33">
        <v>159</v>
      </c>
      <c r="G2484" s="33">
        <v>86</v>
      </c>
      <c r="H2484" s="31" t="s">
        <v>426</v>
      </c>
      <c r="I2484" s="98" t="s">
        <v>16</v>
      </c>
      <c r="J2484" s="31" t="s">
        <v>427</v>
      </c>
      <c r="K2484" s="34" t="s">
        <v>28</v>
      </c>
      <c r="L2484" s="31" t="s">
        <v>428</v>
      </c>
    </row>
    <row r="2485" spans="1:12" ht="43.2" x14ac:dyDescent="0.3">
      <c r="A2485" s="80">
        <v>55</v>
      </c>
      <c r="B2485" s="60" t="s">
        <v>7503</v>
      </c>
      <c r="C2485" s="60" t="s">
        <v>7097</v>
      </c>
      <c r="D2485" s="31" t="s">
        <v>418</v>
      </c>
      <c r="E2485" s="29" t="str">
        <f>CONCATENATE(Table2[[#This Row],[Original submission point Part 1]],".",Table2[[#This Row],[Original submission point Part 2]])</f>
        <v>159.87</v>
      </c>
      <c r="F2485" s="33">
        <v>159</v>
      </c>
      <c r="G2485" s="33">
        <v>87</v>
      </c>
      <c r="H2485" s="31" t="s">
        <v>429</v>
      </c>
      <c r="I2485" s="98" t="s">
        <v>16</v>
      </c>
      <c r="J2485" s="31" t="s">
        <v>430</v>
      </c>
      <c r="K2485" s="34" t="s">
        <v>28</v>
      </c>
      <c r="L2485" s="31" t="s">
        <v>431</v>
      </c>
    </row>
    <row r="2486" spans="1:12" ht="86.4" x14ac:dyDescent="0.3">
      <c r="A2486" s="80">
        <v>55</v>
      </c>
      <c r="B2486" s="60" t="s">
        <v>7503</v>
      </c>
      <c r="C2486" s="60" t="s">
        <v>7098</v>
      </c>
      <c r="D2486" s="31" t="s">
        <v>432</v>
      </c>
      <c r="E2486" s="29" t="str">
        <f>CONCATENATE(Table2[[#This Row],[Original submission point Part 1]],".",Table2[[#This Row],[Original submission point Part 2]])</f>
        <v>176.35</v>
      </c>
      <c r="F2486" s="33">
        <v>176</v>
      </c>
      <c r="G2486" s="33">
        <v>35</v>
      </c>
      <c r="H2486" s="31" t="s">
        <v>433</v>
      </c>
      <c r="I2486" s="98" t="s">
        <v>16</v>
      </c>
      <c r="J2486" s="31" t="s">
        <v>396</v>
      </c>
      <c r="K2486" s="34" t="s">
        <v>18</v>
      </c>
      <c r="L2486" s="31" t="s">
        <v>392</v>
      </c>
    </row>
    <row r="2487" spans="1:12" ht="28.8" x14ac:dyDescent="0.3">
      <c r="A2487" s="80">
        <v>55</v>
      </c>
      <c r="B2487" s="60" t="s">
        <v>7503</v>
      </c>
      <c r="C2487" s="60" t="s">
        <v>7099</v>
      </c>
      <c r="D2487" s="31" t="s">
        <v>334</v>
      </c>
      <c r="E2487" s="29" t="str">
        <f>CONCATENATE(Table2[[#This Row],[Original submission point Part 1]],".",Table2[[#This Row],[Original submission point Part 2]])</f>
        <v>42.14</v>
      </c>
      <c r="F2487" s="33">
        <v>42</v>
      </c>
      <c r="G2487" s="33">
        <v>14</v>
      </c>
      <c r="H2487" s="31" t="s">
        <v>390</v>
      </c>
      <c r="I2487" s="98" t="s">
        <v>16</v>
      </c>
      <c r="J2487" s="31" t="s">
        <v>391</v>
      </c>
      <c r="K2487" s="34" t="s">
        <v>18</v>
      </c>
      <c r="L2487" s="31" t="s">
        <v>392</v>
      </c>
    </row>
    <row r="2488" spans="1:12" ht="43.2" x14ac:dyDescent="0.3">
      <c r="A2488" s="80">
        <v>55</v>
      </c>
      <c r="B2488" s="60" t="s">
        <v>7503</v>
      </c>
      <c r="C2488" s="60" t="s">
        <v>7100</v>
      </c>
      <c r="D2488" s="31" t="s">
        <v>432</v>
      </c>
      <c r="E2488" s="29" t="str">
        <f>CONCATENATE(Table2[[#This Row],[Original submission point Part 1]],".",Table2[[#This Row],[Original submission point Part 2]])</f>
        <v>176.51</v>
      </c>
      <c r="F2488" s="33">
        <v>176</v>
      </c>
      <c r="G2488" s="33">
        <v>51</v>
      </c>
      <c r="H2488" s="31" t="s">
        <v>434</v>
      </c>
      <c r="I2488" s="98" t="s">
        <v>16</v>
      </c>
      <c r="J2488" s="31" t="s">
        <v>435</v>
      </c>
      <c r="K2488" s="34" t="s">
        <v>18</v>
      </c>
      <c r="L2488" s="31" t="s">
        <v>392</v>
      </c>
    </row>
    <row r="2489" spans="1:12" ht="28.8" x14ac:dyDescent="0.3">
      <c r="A2489" s="80">
        <v>55</v>
      </c>
      <c r="B2489" s="60" t="s">
        <v>7503</v>
      </c>
      <c r="C2489" s="60" t="s">
        <v>7101</v>
      </c>
      <c r="D2489" s="31" t="s">
        <v>432</v>
      </c>
      <c r="E2489" s="29" t="str">
        <f>CONCATENATE(Table2[[#This Row],[Original submission point Part 1]],".",Table2[[#This Row],[Original submission point Part 2]])</f>
        <v>176.55</v>
      </c>
      <c r="F2489" s="33">
        <v>176</v>
      </c>
      <c r="G2489" s="33">
        <v>55</v>
      </c>
      <c r="H2489" s="31" t="s">
        <v>436</v>
      </c>
      <c r="I2489" s="98" t="s">
        <v>16</v>
      </c>
      <c r="J2489" s="31" t="s">
        <v>422</v>
      </c>
      <c r="K2489" s="34" t="s">
        <v>18</v>
      </c>
      <c r="L2489" s="31" t="s">
        <v>392</v>
      </c>
    </row>
    <row r="2490" spans="1:12" ht="43.2" x14ac:dyDescent="0.3">
      <c r="A2490" s="80">
        <v>55</v>
      </c>
      <c r="B2490" s="60" t="s">
        <v>7503</v>
      </c>
      <c r="C2490" s="60" t="s">
        <v>7102</v>
      </c>
      <c r="D2490" s="31" t="s">
        <v>432</v>
      </c>
      <c r="E2490" s="29" t="str">
        <f>CONCATENATE(Table2[[#This Row],[Original submission point Part 1]],".",Table2[[#This Row],[Original submission point Part 2]])</f>
        <v>176.84</v>
      </c>
      <c r="F2490" s="33">
        <v>176</v>
      </c>
      <c r="G2490" s="33">
        <v>84</v>
      </c>
      <c r="H2490" s="31" t="s">
        <v>437</v>
      </c>
      <c r="I2490" s="98" t="s">
        <v>16</v>
      </c>
      <c r="J2490" s="31" t="s">
        <v>430</v>
      </c>
      <c r="K2490" s="34" t="s">
        <v>28</v>
      </c>
      <c r="L2490" s="31" t="s">
        <v>438</v>
      </c>
    </row>
    <row r="2491" spans="1:12" ht="28.8" x14ac:dyDescent="0.3">
      <c r="A2491" s="80">
        <v>55</v>
      </c>
      <c r="B2491" s="60" t="s">
        <v>7503</v>
      </c>
      <c r="C2491" s="60" t="s">
        <v>7103</v>
      </c>
      <c r="D2491" s="31" t="s">
        <v>439</v>
      </c>
      <c r="E2491" s="60" t="str">
        <f>CONCATENATE(Table2[[#This Row],[Original submission point Part 1]],".",Table2[[#This Row],[Original submission point Part 2]])</f>
        <v>208.51</v>
      </c>
      <c r="F2491" s="80">
        <v>208</v>
      </c>
      <c r="G2491" s="80">
        <v>51</v>
      </c>
      <c r="H2491" s="31" t="s">
        <v>434</v>
      </c>
      <c r="I2491" s="98" t="s">
        <v>16</v>
      </c>
      <c r="J2491" s="31" t="s">
        <v>435</v>
      </c>
      <c r="K2491" s="34" t="s">
        <v>18</v>
      </c>
      <c r="L2491" s="31" t="s">
        <v>392</v>
      </c>
    </row>
    <row r="2492" spans="1:12" ht="43.2" x14ac:dyDescent="0.3">
      <c r="A2492" s="80">
        <v>55</v>
      </c>
      <c r="B2492" s="60" t="s">
        <v>7503</v>
      </c>
      <c r="C2492" s="60" t="s">
        <v>7104</v>
      </c>
      <c r="D2492" s="31" t="s">
        <v>439</v>
      </c>
      <c r="E2492" s="29" t="str">
        <f>CONCATENATE(Table2[[#This Row],[Original submission point Part 1]],".",Table2[[#This Row],[Original submission point Part 2]])</f>
        <v>208.55</v>
      </c>
      <c r="F2492" s="33">
        <v>208</v>
      </c>
      <c r="G2492" s="33">
        <v>55</v>
      </c>
      <c r="H2492" s="31" t="s">
        <v>436</v>
      </c>
      <c r="I2492" s="98" t="s">
        <v>16</v>
      </c>
      <c r="J2492" s="31" t="s">
        <v>422</v>
      </c>
      <c r="K2492" s="34" t="s">
        <v>18</v>
      </c>
      <c r="L2492" s="31" t="s">
        <v>392</v>
      </c>
    </row>
    <row r="2493" spans="1:12" ht="187.2" x14ac:dyDescent="0.3">
      <c r="A2493" s="80">
        <v>55</v>
      </c>
      <c r="B2493" s="60" t="s">
        <v>7503</v>
      </c>
      <c r="C2493" s="60" t="s">
        <v>7105</v>
      </c>
      <c r="D2493" s="31" t="s">
        <v>440</v>
      </c>
      <c r="E2493" s="29" t="str">
        <f>CONCATENATE(Table2[[#This Row],[Original submission point Part 1]],".",Table2[[#This Row],[Original submission point Part 2]])</f>
        <v>209.51</v>
      </c>
      <c r="F2493" s="33">
        <v>209</v>
      </c>
      <c r="G2493" s="33">
        <v>51</v>
      </c>
      <c r="H2493" s="31" t="s">
        <v>434</v>
      </c>
      <c r="I2493" s="98" t="s">
        <v>16</v>
      </c>
      <c r="J2493" s="31" t="s">
        <v>435</v>
      </c>
      <c r="K2493" s="34" t="s">
        <v>18</v>
      </c>
      <c r="L2493" s="31" t="s">
        <v>392</v>
      </c>
    </row>
    <row r="2494" spans="1:12" ht="57.6" x14ac:dyDescent="0.3">
      <c r="A2494" s="80">
        <v>55</v>
      </c>
      <c r="B2494" s="60" t="s">
        <v>7503</v>
      </c>
      <c r="C2494" s="60" t="s">
        <v>7106</v>
      </c>
      <c r="D2494" s="31" t="s">
        <v>441</v>
      </c>
      <c r="E2494" s="29" t="str">
        <f>CONCATENATE(Table2[[#This Row],[Original submission point Part 1]],".",Table2[[#This Row],[Original submission point Part 2]])</f>
        <v>209.55</v>
      </c>
      <c r="F2494" s="33">
        <v>209</v>
      </c>
      <c r="G2494" s="33">
        <v>55</v>
      </c>
      <c r="H2494" s="31" t="s">
        <v>436</v>
      </c>
      <c r="I2494" s="98" t="s">
        <v>16</v>
      </c>
      <c r="J2494" s="31" t="s">
        <v>422</v>
      </c>
      <c r="K2494" s="34" t="s">
        <v>18</v>
      </c>
      <c r="L2494" s="31" t="s">
        <v>392</v>
      </c>
    </row>
    <row r="2495" spans="1:12" ht="72" x14ac:dyDescent="0.3">
      <c r="A2495" s="80">
        <v>55</v>
      </c>
      <c r="B2495" s="60" t="s">
        <v>7503</v>
      </c>
      <c r="C2495" s="60" t="s">
        <v>7107</v>
      </c>
      <c r="D2495" s="31" t="s">
        <v>77</v>
      </c>
      <c r="E2495" s="29" t="str">
        <f>CONCATENATE(Table2[[#This Row],[Original submission point Part 1]],".",Table2[[#This Row],[Original submission point Part 2]])</f>
        <v>210.51</v>
      </c>
      <c r="F2495" s="33">
        <v>210</v>
      </c>
      <c r="G2495" s="33">
        <v>51</v>
      </c>
      <c r="H2495" s="31" t="s">
        <v>434</v>
      </c>
      <c r="I2495" s="98" t="s">
        <v>16</v>
      </c>
      <c r="J2495" s="31" t="s">
        <v>435</v>
      </c>
      <c r="K2495" s="34" t="s">
        <v>18</v>
      </c>
      <c r="L2495" s="31" t="s">
        <v>392</v>
      </c>
    </row>
    <row r="2496" spans="1:12" ht="57.6" x14ac:dyDescent="0.3">
      <c r="A2496" s="80">
        <v>55</v>
      </c>
      <c r="B2496" s="60" t="s">
        <v>7503</v>
      </c>
      <c r="C2496" s="60" t="s">
        <v>7108</v>
      </c>
      <c r="D2496" s="31" t="s">
        <v>77</v>
      </c>
      <c r="E2496" s="29" t="str">
        <f>CONCATENATE(Table2[[#This Row],[Original submission point Part 1]],".",Table2[[#This Row],[Original submission point Part 2]])</f>
        <v>210.55</v>
      </c>
      <c r="F2496" s="33">
        <v>210</v>
      </c>
      <c r="G2496" s="33">
        <v>55</v>
      </c>
      <c r="H2496" s="31" t="s">
        <v>436</v>
      </c>
      <c r="I2496" s="98" t="s">
        <v>16</v>
      </c>
      <c r="J2496" s="31" t="s">
        <v>422</v>
      </c>
      <c r="K2496" s="34" t="s">
        <v>18</v>
      </c>
      <c r="L2496" s="31" t="s">
        <v>392</v>
      </c>
    </row>
    <row r="2497" spans="1:12" x14ac:dyDescent="0.3">
      <c r="A2497" s="80">
        <v>55</v>
      </c>
      <c r="B2497" s="60" t="s">
        <v>7503</v>
      </c>
      <c r="C2497" s="60" t="s">
        <v>7109</v>
      </c>
      <c r="D2497" s="31" t="s">
        <v>442</v>
      </c>
      <c r="E2497" s="29" t="str">
        <f>CONCATENATE(Table2[[#This Row],[Original submission point Part 1]],".",Table2[[#This Row],[Original submission point Part 2]])</f>
        <v>229.14</v>
      </c>
      <c r="F2497" s="33">
        <v>229</v>
      </c>
      <c r="G2497" s="33">
        <v>14</v>
      </c>
      <c r="H2497" s="31" t="s">
        <v>443</v>
      </c>
      <c r="I2497" s="98" t="s">
        <v>22</v>
      </c>
      <c r="J2497" s="31" t="s">
        <v>444</v>
      </c>
      <c r="K2497" s="34" t="s">
        <v>24</v>
      </c>
      <c r="L2497" s="31" t="s">
        <v>445</v>
      </c>
    </row>
    <row r="2498" spans="1:12" ht="72" x14ac:dyDescent="0.3">
      <c r="A2498" s="80">
        <v>55</v>
      </c>
      <c r="B2498" s="60" t="s">
        <v>7503</v>
      </c>
      <c r="C2498" s="60" t="s">
        <v>7110</v>
      </c>
      <c r="D2498" s="31" t="s">
        <v>334</v>
      </c>
      <c r="E2498" s="29" t="str">
        <f>CONCATENATE(Table2[[#This Row],[Original submission point Part 1]],".",Table2[[#This Row],[Original submission point Part 2]])</f>
        <v>42.15</v>
      </c>
      <c r="F2498" s="33">
        <v>42</v>
      </c>
      <c r="G2498" s="33">
        <v>15</v>
      </c>
      <c r="H2498" s="31" t="s">
        <v>393</v>
      </c>
      <c r="I2498" s="98" t="s">
        <v>16</v>
      </c>
      <c r="J2498" s="31" t="s">
        <v>394</v>
      </c>
      <c r="K2498" s="34" t="s">
        <v>18</v>
      </c>
      <c r="L2498" s="31" t="s">
        <v>392</v>
      </c>
    </row>
    <row r="2499" spans="1:12" ht="43.2" x14ac:dyDescent="0.3">
      <c r="A2499" s="80">
        <v>55</v>
      </c>
      <c r="B2499" s="60" t="s">
        <v>7503</v>
      </c>
      <c r="C2499" s="60" t="s">
        <v>7111</v>
      </c>
      <c r="D2499" s="31" t="s">
        <v>446</v>
      </c>
      <c r="E2499" s="29" t="str">
        <f>CONCATENATE(Table2[[#This Row],[Original submission point Part 1]],".",Table2[[#This Row],[Original submission point Part 2]])</f>
        <v>245.44</v>
      </c>
      <c r="F2499" s="33">
        <v>245</v>
      </c>
      <c r="G2499" s="33">
        <v>44</v>
      </c>
      <c r="H2499" s="31" t="s">
        <v>447</v>
      </c>
      <c r="I2499" s="98" t="s">
        <v>22</v>
      </c>
      <c r="J2499" s="31" t="s">
        <v>448</v>
      </c>
      <c r="K2499" s="34" t="s">
        <v>24</v>
      </c>
      <c r="L2499" s="31" t="s">
        <v>414</v>
      </c>
    </row>
    <row r="2500" spans="1:12" ht="187.2" x14ac:dyDescent="0.3">
      <c r="A2500" s="80">
        <v>55</v>
      </c>
      <c r="B2500" s="60" t="s">
        <v>7503</v>
      </c>
      <c r="C2500" s="60" t="s">
        <v>7112</v>
      </c>
      <c r="D2500" s="31" t="s">
        <v>334</v>
      </c>
      <c r="E2500" s="29" t="str">
        <f>CONCATENATE(Table2[[#This Row],[Original submission point Part 1]],".",Table2[[#This Row],[Original submission point Part 2]])</f>
        <v>42.16</v>
      </c>
      <c r="F2500" s="33">
        <v>42</v>
      </c>
      <c r="G2500" s="33">
        <v>16</v>
      </c>
      <c r="H2500" s="31" t="s">
        <v>393</v>
      </c>
      <c r="I2500" s="98" t="s">
        <v>16</v>
      </c>
      <c r="J2500" s="31" t="s">
        <v>394</v>
      </c>
      <c r="K2500" s="34" t="s">
        <v>18</v>
      </c>
      <c r="L2500" s="31" t="s">
        <v>392</v>
      </c>
    </row>
    <row r="2501" spans="1:12" ht="72" x14ac:dyDescent="0.3">
      <c r="A2501" s="80">
        <v>55</v>
      </c>
      <c r="B2501" s="60" t="s">
        <v>7503</v>
      </c>
      <c r="C2501" s="60" t="s">
        <v>7113</v>
      </c>
      <c r="D2501" s="31" t="s">
        <v>334</v>
      </c>
      <c r="E2501" s="29" t="str">
        <f>CONCATENATE(Table2[[#This Row],[Original submission point Part 1]],".",Table2[[#This Row],[Original submission point Part 2]])</f>
        <v>42.17</v>
      </c>
      <c r="F2501" s="33">
        <v>42</v>
      </c>
      <c r="G2501" s="33">
        <v>17</v>
      </c>
      <c r="H2501" s="31" t="s">
        <v>395</v>
      </c>
      <c r="I2501" s="98" t="s">
        <v>272</v>
      </c>
      <c r="J2501" s="31" t="s">
        <v>396</v>
      </c>
      <c r="K2501" s="34" t="s">
        <v>116</v>
      </c>
      <c r="L2501" s="31" t="s">
        <v>392</v>
      </c>
    </row>
    <row r="2502" spans="1:12" ht="28.8" x14ac:dyDescent="0.3">
      <c r="A2502" s="80">
        <v>55</v>
      </c>
      <c r="B2502" s="60" t="s">
        <v>7503</v>
      </c>
      <c r="C2502" s="60" t="s">
        <v>7114</v>
      </c>
      <c r="D2502" s="31" t="s">
        <v>334</v>
      </c>
      <c r="E2502" s="29" t="str">
        <f>CONCATENATE(Table2[[#This Row],[Original submission point Part 1]],".",Table2[[#This Row],[Original submission point Part 2]])</f>
        <v>42.19</v>
      </c>
      <c r="F2502" s="33">
        <v>42</v>
      </c>
      <c r="G2502" s="33">
        <v>19</v>
      </c>
      <c r="H2502" s="31" t="s">
        <v>397</v>
      </c>
      <c r="I2502" s="98" t="s">
        <v>16</v>
      </c>
      <c r="J2502" s="31" t="s">
        <v>398</v>
      </c>
      <c r="K2502" s="34" t="s">
        <v>18</v>
      </c>
      <c r="L2502" s="31" t="s">
        <v>392</v>
      </c>
    </row>
    <row r="2503" spans="1:12" ht="100.8" x14ac:dyDescent="0.3">
      <c r="A2503" s="80">
        <v>55</v>
      </c>
      <c r="B2503" s="60" t="s">
        <v>7503</v>
      </c>
      <c r="C2503" s="60" t="s">
        <v>7115</v>
      </c>
      <c r="D2503" s="31" t="s">
        <v>334</v>
      </c>
      <c r="E2503" s="29" t="str">
        <f>CONCATENATE(Table2[[#This Row],[Original submission point Part 1]],".",Table2[[#This Row],[Original submission point Part 2]])</f>
        <v>42.19</v>
      </c>
      <c r="F2503" s="33">
        <v>42</v>
      </c>
      <c r="G2503" s="33">
        <v>19</v>
      </c>
      <c r="H2503" s="31" t="s">
        <v>399</v>
      </c>
      <c r="I2503" s="98" t="s">
        <v>16</v>
      </c>
      <c r="J2503" s="31" t="s">
        <v>400</v>
      </c>
      <c r="K2503" s="34" t="s">
        <v>18</v>
      </c>
      <c r="L2503" s="31" t="s">
        <v>392</v>
      </c>
    </row>
    <row r="2504" spans="1:12" ht="28.8" x14ac:dyDescent="0.3">
      <c r="A2504" s="80">
        <v>55</v>
      </c>
      <c r="B2504" s="60" t="s">
        <v>7503</v>
      </c>
      <c r="C2504" s="60" t="s">
        <v>7116</v>
      </c>
      <c r="D2504" s="31" t="s">
        <v>334</v>
      </c>
      <c r="E2504" s="29" t="str">
        <f>CONCATENATE(Table2[[#This Row],[Original submission point Part 1]],".",Table2[[#This Row],[Original submission point Part 2]])</f>
        <v>42.20</v>
      </c>
      <c r="F2504" s="33">
        <v>42</v>
      </c>
      <c r="G2504" s="33">
        <v>20</v>
      </c>
      <c r="H2504" s="31" t="s">
        <v>401</v>
      </c>
      <c r="I2504" s="98" t="s">
        <v>16</v>
      </c>
      <c r="J2504" s="31" t="s">
        <v>402</v>
      </c>
      <c r="K2504" s="34" t="s">
        <v>18</v>
      </c>
      <c r="L2504" s="31" t="s">
        <v>403</v>
      </c>
    </row>
    <row r="2505" spans="1:12" ht="57.6" x14ac:dyDescent="0.3">
      <c r="A2505" s="80">
        <v>55</v>
      </c>
      <c r="B2505" s="60" t="s">
        <v>7503</v>
      </c>
      <c r="C2505" s="60" t="s">
        <v>7117</v>
      </c>
      <c r="D2505" s="31" t="s">
        <v>15</v>
      </c>
      <c r="E2505" s="29" t="str">
        <f>CONCATENATE(Table2[[#This Row],[Original submission point Part 1]],".",Table2[[#This Row],[Original submission point Part 2]])</f>
        <v>55.7</v>
      </c>
      <c r="F2505" s="33">
        <v>55</v>
      </c>
      <c r="G2505" s="33">
        <v>7</v>
      </c>
      <c r="H2505" s="31" t="s">
        <v>390</v>
      </c>
      <c r="I2505" s="98" t="s">
        <v>22</v>
      </c>
      <c r="J2505" s="31" t="s">
        <v>404</v>
      </c>
      <c r="K2505" s="34" t="s">
        <v>39</v>
      </c>
      <c r="L2505" s="31" t="s">
        <v>405</v>
      </c>
    </row>
    <row r="2506" spans="1:12" ht="72" x14ac:dyDescent="0.3">
      <c r="A2506" s="80">
        <v>55</v>
      </c>
      <c r="B2506" s="60" t="s">
        <v>7503</v>
      </c>
      <c r="C2506" s="60" t="s">
        <v>7118</v>
      </c>
      <c r="D2506" s="31" t="s">
        <v>406</v>
      </c>
      <c r="E2506" s="29" t="str">
        <f>CONCATENATE(Table2[[#This Row],[Original submission point Part 1]],".",Table2[[#This Row],[Original submission point Part 2]])</f>
        <v>152.27</v>
      </c>
      <c r="F2506" s="33">
        <v>152</v>
      </c>
      <c r="G2506" s="33">
        <v>27</v>
      </c>
      <c r="H2506" s="31" t="s">
        <v>407</v>
      </c>
      <c r="I2506" s="98" t="s">
        <v>16</v>
      </c>
      <c r="J2506" s="31" t="s">
        <v>408</v>
      </c>
      <c r="K2506" s="34" t="s">
        <v>18</v>
      </c>
      <c r="L2506" s="31" t="s">
        <v>392</v>
      </c>
    </row>
    <row r="2507" spans="1:12" ht="43.2" x14ac:dyDescent="0.3">
      <c r="A2507" s="80">
        <v>57</v>
      </c>
      <c r="B2507" s="60" t="s">
        <v>7504</v>
      </c>
      <c r="C2507" s="60" t="s">
        <v>7119</v>
      </c>
      <c r="D2507" s="60" t="s">
        <v>474</v>
      </c>
      <c r="E2507" s="60" t="str">
        <f>CONCATENATE(Table2[[#This Row],[Original submission point Part 1]],".",Table2[[#This Row],[Original submission point Part 2]])</f>
        <v>125.1</v>
      </c>
      <c r="F2507" s="79">
        <v>125</v>
      </c>
      <c r="G2507" s="79">
        <v>1</v>
      </c>
      <c r="H2507" s="60" t="s">
        <v>475</v>
      </c>
      <c r="I2507" s="100" t="s">
        <v>16</v>
      </c>
      <c r="J2507" s="60" t="s">
        <v>476</v>
      </c>
      <c r="K2507" s="82" t="s">
        <v>28</v>
      </c>
      <c r="L2507" s="60" t="s">
        <v>452</v>
      </c>
    </row>
    <row r="2508" spans="1:12" ht="86.4" x14ac:dyDescent="0.3">
      <c r="A2508" s="80">
        <v>57</v>
      </c>
      <c r="B2508" s="60" t="s">
        <v>7504</v>
      </c>
      <c r="C2508" s="60" t="s">
        <v>7120</v>
      </c>
      <c r="D2508" s="29" t="s">
        <v>477</v>
      </c>
      <c r="E2508" s="29" t="str">
        <f>CONCATENATE(Table2[[#This Row],[Original submission point Part 1]],".",Table2[[#This Row],[Original submission point Part 2]])</f>
        <v>131.38</v>
      </c>
      <c r="F2508" s="39">
        <v>131</v>
      </c>
      <c r="G2508" s="39">
        <v>38</v>
      </c>
      <c r="H2508" s="29" t="s">
        <v>478</v>
      </c>
      <c r="I2508" s="99" t="s">
        <v>114</v>
      </c>
      <c r="J2508" s="29" t="s">
        <v>479</v>
      </c>
      <c r="K2508" s="30" t="s">
        <v>116</v>
      </c>
      <c r="L2508" s="29" t="s">
        <v>480</v>
      </c>
    </row>
    <row r="2509" spans="1:12" ht="72" x14ac:dyDescent="0.3">
      <c r="A2509" s="80">
        <v>57</v>
      </c>
      <c r="B2509" s="60" t="s">
        <v>7504</v>
      </c>
      <c r="C2509" s="60" t="s">
        <v>7121</v>
      </c>
      <c r="D2509" s="60" t="s">
        <v>349</v>
      </c>
      <c r="E2509" s="60" t="str">
        <f>CONCATENATE(Table2[[#This Row],[Original submission point Part 1]],".",Table2[[#This Row],[Original submission point Part 2]])</f>
        <v>132.31</v>
      </c>
      <c r="F2509" s="79">
        <v>132</v>
      </c>
      <c r="G2509" s="79">
        <v>31</v>
      </c>
      <c r="H2509" s="60" t="s">
        <v>481</v>
      </c>
      <c r="I2509" s="100" t="s">
        <v>114</v>
      </c>
      <c r="J2509" s="60" t="s">
        <v>482</v>
      </c>
      <c r="K2509" s="82" t="s">
        <v>116</v>
      </c>
      <c r="L2509" s="60" t="s">
        <v>452</v>
      </c>
    </row>
    <row r="2510" spans="1:12" ht="57.6" x14ac:dyDescent="0.3">
      <c r="A2510" s="26">
        <v>57</v>
      </c>
      <c r="B2510" s="27" t="s">
        <v>7504</v>
      </c>
      <c r="C2510" s="27" t="s">
        <v>7122</v>
      </c>
      <c r="D2510" s="25" t="s">
        <v>4216</v>
      </c>
      <c r="E2510" s="27" t="str">
        <f>CONCATENATE(Table2[[#This Row],[Original submission point Part 1]],".",Table2[[#This Row],[Original submission point Part 2]])</f>
        <v>174.85</v>
      </c>
      <c r="F2510" s="26">
        <v>174</v>
      </c>
      <c r="G2510" s="26">
        <v>85</v>
      </c>
      <c r="H2510" s="59" t="s">
        <v>4313</v>
      </c>
      <c r="I2510" s="59" t="s">
        <v>16</v>
      </c>
      <c r="J2510" s="27" t="s">
        <v>4404</v>
      </c>
      <c r="K2510" s="69" t="s">
        <v>28</v>
      </c>
      <c r="L2510" s="63" t="s">
        <v>4413</v>
      </c>
    </row>
    <row r="2511" spans="1:12" ht="230.4" x14ac:dyDescent="0.3">
      <c r="A2511" s="80">
        <v>57</v>
      </c>
      <c r="B2511" s="60" t="s">
        <v>7504</v>
      </c>
      <c r="C2511" s="60" t="s">
        <v>7123</v>
      </c>
      <c r="D2511" s="29" t="s">
        <v>51</v>
      </c>
      <c r="E2511" s="29" t="str">
        <f>CONCATENATE(Table2[[#This Row],[Original submission point Part 1]],".",Table2[[#This Row],[Original submission point Part 2]])</f>
        <v>174.85</v>
      </c>
      <c r="F2511" s="39">
        <v>174</v>
      </c>
      <c r="G2511" s="39">
        <v>85</v>
      </c>
      <c r="H2511" s="29" t="s">
        <v>483</v>
      </c>
      <c r="I2511" s="99" t="s">
        <v>22</v>
      </c>
      <c r="J2511" s="29" t="s">
        <v>484</v>
      </c>
      <c r="K2511" s="30" t="s">
        <v>24</v>
      </c>
      <c r="L2511" s="60" t="s">
        <v>452</v>
      </c>
    </row>
    <row r="2512" spans="1:12" ht="43.2" x14ac:dyDescent="0.3">
      <c r="A2512" s="80">
        <v>57</v>
      </c>
      <c r="B2512" s="60" t="s">
        <v>7504</v>
      </c>
      <c r="C2512" s="60" t="s">
        <v>7124</v>
      </c>
      <c r="D2512" s="60" t="s">
        <v>295</v>
      </c>
      <c r="E2512" s="60" t="str">
        <f>CONCATENATE(Table2[[#This Row],[Original submission point Part 1]],".",Table2[[#This Row],[Original submission point Part 2]])</f>
        <v>182.201</v>
      </c>
      <c r="F2512" s="79">
        <v>182</v>
      </c>
      <c r="G2512" s="79">
        <v>201</v>
      </c>
      <c r="H2512" s="60" t="s">
        <v>485</v>
      </c>
      <c r="I2512" s="100" t="s">
        <v>114</v>
      </c>
      <c r="J2512" s="60" t="s">
        <v>486</v>
      </c>
      <c r="K2512" s="82" t="s">
        <v>116</v>
      </c>
      <c r="L2512" s="60" t="s">
        <v>452</v>
      </c>
    </row>
    <row r="2513" spans="1:12" ht="72" x14ac:dyDescent="0.3">
      <c r="A2513" s="26">
        <v>57</v>
      </c>
      <c r="B2513" s="27" t="s">
        <v>7504</v>
      </c>
      <c r="C2513" s="27" t="s">
        <v>7125</v>
      </c>
      <c r="D2513" s="25" t="s">
        <v>4219</v>
      </c>
      <c r="E2513" s="27" t="str">
        <f>CONCATENATE(Table2[[#This Row],[Original submission point Part 1]],".",Table2[[#This Row],[Original submission point Part 2]])</f>
        <v>191.85</v>
      </c>
      <c r="F2513" s="26">
        <v>191</v>
      </c>
      <c r="G2513" s="26">
        <v>85</v>
      </c>
      <c r="H2513" s="59" t="s">
        <v>4313</v>
      </c>
      <c r="I2513" s="59" t="s">
        <v>16</v>
      </c>
      <c r="J2513" s="27" t="s">
        <v>4404</v>
      </c>
      <c r="K2513" s="69" t="s">
        <v>28</v>
      </c>
      <c r="L2513" s="63" t="s">
        <v>4412</v>
      </c>
    </row>
    <row r="2514" spans="1:12" ht="43.2" x14ac:dyDescent="0.3">
      <c r="A2514" s="80">
        <v>57</v>
      </c>
      <c r="B2514" s="60" t="s">
        <v>7504</v>
      </c>
      <c r="C2514" s="60" t="s">
        <v>7126</v>
      </c>
      <c r="D2514" s="29" t="s">
        <v>487</v>
      </c>
      <c r="E2514" s="29" t="str">
        <f>CONCATENATE(Table2[[#This Row],[Original submission point Part 1]],".",Table2[[#This Row],[Original submission point Part 2]])</f>
        <v>191.85</v>
      </c>
      <c r="F2514" s="39">
        <v>191</v>
      </c>
      <c r="G2514" s="39">
        <v>85</v>
      </c>
      <c r="H2514" s="29" t="s">
        <v>488</v>
      </c>
      <c r="I2514" s="99" t="s">
        <v>22</v>
      </c>
      <c r="J2514" s="29" t="s">
        <v>489</v>
      </c>
      <c r="K2514" s="30" t="s">
        <v>24</v>
      </c>
      <c r="L2514" s="60" t="s">
        <v>452</v>
      </c>
    </row>
    <row r="2515" spans="1:12" ht="72" x14ac:dyDescent="0.3">
      <c r="A2515" s="80">
        <v>57</v>
      </c>
      <c r="B2515" s="60" t="s">
        <v>7504</v>
      </c>
      <c r="C2515" s="60" t="s">
        <v>7127</v>
      </c>
      <c r="D2515" s="60" t="s">
        <v>490</v>
      </c>
      <c r="E2515" s="60" t="str">
        <f>CONCATENATE(Table2[[#This Row],[Original submission point Part 1]],".",Table2[[#This Row],[Original submission point Part 2]])</f>
        <v>201.1</v>
      </c>
      <c r="F2515" s="79">
        <v>201</v>
      </c>
      <c r="G2515" s="79">
        <v>1</v>
      </c>
      <c r="H2515" s="60" t="s">
        <v>491</v>
      </c>
      <c r="I2515" s="100" t="s">
        <v>114</v>
      </c>
      <c r="J2515" s="60" t="s">
        <v>492</v>
      </c>
      <c r="K2515" s="82" t="s">
        <v>116</v>
      </c>
      <c r="L2515" s="60" t="s">
        <v>452</v>
      </c>
    </row>
    <row r="2516" spans="1:12" ht="43.2" x14ac:dyDescent="0.3">
      <c r="A2516" s="80">
        <v>57</v>
      </c>
      <c r="B2516" s="60" t="s">
        <v>7504</v>
      </c>
      <c r="C2516" s="60" t="s">
        <v>7128</v>
      </c>
      <c r="D2516" s="29" t="s">
        <v>85</v>
      </c>
      <c r="E2516" s="29" t="str">
        <f>CONCATENATE(Table2[[#This Row],[Original submission point Part 1]],".",Table2[[#This Row],[Original submission point Part 2]])</f>
        <v>245.117</v>
      </c>
      <c r="F2516" s="39">
        <v>245</v>
      </c>
      <c r="G2516" s="39">
        <v>117</v>
      </c>
      <c r="H2516" s="29" t="s">
        <v>493</v>
      </c>
      <c r="I2516" s="99" t="s">
        <v>16</v>
      </c>
      <c r="J2516" s="29" t="s">
        <v>484</v>
      </c>
      <c r="K2516" s="30" t="s">
        <v>28</v>
      </c>
      <c r="L2516" s="60" t="s">
        <v>452</v>
      </c>
    </row>
    <row r="2517" spans="1:12" ht="72" x14ac:dyDescent="0.3">
      <c r="A2517" s="26">
        <v>57</v>
      </c>
      <c r="B2517" s="27" t="s">
        <v>7504</v>
      </c>
      <c r="C2517" s="27" t="s">
        <v>7129</v>
      </c>
      <c r="D2517" s="25" t="s">
        <v>4221</v>
      </c>
      <c r="E2517" s="27" t="str">
        <f>CONCATENATE(Table2[[#This Row],[Original submission point Part 1]],".",Table2[[#This Row],[Original submission point Part 2]])</f>
        <v>249.85</v>
      </c>
      <c r="F2517" s="26">
        <v>249</v>
      </c>
      <c r="G2517" s="26">
        <v>85</v>
      </c>
      <c r="H2517" s="59" t="s">
        <v>4313</v>
      </c>
      <c r="I2517" s="59" t="s">
        <v>16</v>
      </c>
      <c r="J2517" s="27" t="s">
        <v>4404</v>
      </c>
      <c r="K2517" s="69" t="s">
        <v>28</v>
      </c>
      <c r="L2517" s="63" t="s">
        <v>4412</v>
      </c>
    </row>
    <row r="2518" spans="1:12" ht="86.4" x14ac:dyDescent="0.3">
      <c r="A2518" s="80">
        <v>57</v>
      </c>
      <c r="B2518" s="60" t="s">
        <v>7504</v>
      </c>
      <c r="C2518" s="60" t="s">
        <v>7130</v>
      </c>
      <c r="D2518" s="60" t="s">
        <v>494</v>
      </c>
      <c r="E2518" s="60" t="str">
        <f>CONCATENATE(Table2[[#This Row],[Original submission point Part 1]],".",Table2[[#This Row],[Original submission point Part 2]])</f>
        <v>249.85</v>
      </c>
      <c r="F2518" s="79">
        <v>249</v>
      </c>
      <c r="G2518" s="79">
        <v>85</v>
      </c>
      <c r="H2518" s="60" t="s">
        <v>483</v>
      </c>
      <c r="I2518" s="100" t="s">
        <v>22</v>
      </c>
      <c r="J2518" s="60" t="s">
        <v>484</v>
      </c>
      <c r="K2518" s="82" t="s">
        <v>24</v>
      </c>
      <c r="L2518" s="60" t="s">
        <v>452</v>
      </c>
    </row>
    <row r="2519" spans="1:12" ht="43.2" x14ac:dyDescent="0.3">
      <c r="A2519" s="26">
        <v>57</v>
      </c>
      <c r="B2519" s="27" t="s">
        <v>7504</v>
      </c>
      <c r="C2519" s="27" t="s">
        <v>7131</v>
      </c>
      <c r="D2519" s="25" t="s">
        <v>3863</v>
      </c>
      <c r="E2519" s="27" t="str">
        <f>CONCATENATE(Table2[[#This Row],[Original submission point Part 1]],".",Table2[[#This Row],[Original submission point Part 2]])</f>
        <v>250.85</v>
      </c>
      <c r="F2519" s="26">
        <v>250</v>
      </c>
      <c r="G2519" s="26">
        <v>85</v>
      </c>
      <c r="H2519" s="59" t="s">
        <v>4313</v>
      </c>
      <c r="I2519" s="59" t="s">
        <v>16</v>
      </c>
      <c r="J2519" s="27" t="s">
        <v>4404</v>
      </c>
      <c r="K2519" s="69" t="s">
        <v>28</v>
      </c>
      <c r="L2519" s="63" t="s">
        <v>4412</v>
      </c>
    </row>
    <row r="2520" spans="1:12" ht="72" x14ac:dyDescent="0.3">
      <c r="A2520" s="80">
        <v>57</v>
      </c>
      <c r="B2520" s="60" t="s">
        <v>7504</v>
      </c>
      <c r="C2520" s="60" t="s">
        <v>7132</v>
      </c>
      <c r="D2520" s="29" t="s">
        <v>495</v>
      </c>
      <c r="E2520" s="29" t="str">
        <f>CONCATENATE(Table2[[#This Row],[Original submission point Part 1]],".",Table2[[#This Row],[Original submission point Part 2]])</f>
        <v>250.85</v>
      </c>
      <c r="F2520" s="39">
        <v>250</v>
      </c>
      <c r="G2520" s="39">
        <v>85</v>
      </c>
      <c r="H2520" s="29" t="s">
        <v>483</v>
      </c>
      <c r="I2520" s="99" t="s">
        <v>22</v>
      </c>
      <c r="J2520" s="29" t="s">
        <v>484</v>
      </c>
      <c r="K2520" s="30" t="s">
        <v>24</v>
      </c>
      <c r="L2520" s="60" t="s">
        <v>452</v>
      </c>
    </row>
    <row r="2521" spans="1:12" ht="43.2" x14ac:dyDescent="0.3">
      <c r="A2521" s="80">
        <v>57</v>
      </c>
      <c r="B2521" s="60" t="s">
        <v>7504</v>
      </c>
      <c r="C2521" s="60" t="s">
        <v>7133</v>
      </c>
      <c r="D2521" s="29" t="s">
        <v>449</v>
      </c>
      <c r="E2521" s="29" t="str">
        <f>CONCATENATE(Table2[[#This Row],[Original submission point Part 1]],".",Table2[[#This Row],[Original submission point Part 2]])</f>
        <v>39.1</v>
      </c>
      <c r="F2521" s="39">
        <v>39</v>
      </c>
      <c r="G2521" s="39">
        <v>1</v>
      </c>
      <c r="H2521" s="29" t="s">
        <v>450</v>
      </c>
      <c r="I2521" s="99" t="s">
        <v>16</v>
      </c>
      <c r="J2521" s="29" t="s">
        <v>451</v>
      </c>
      <c r="K2521" s="30" t="s">
        <v>28</v>
      </c>
      <c r="L2521" s="60" t="s">
        <v>452</v>
      </c>
    </row>
    <row r="2522" spans="1:12" ht="100.8" x14ac:dyDescent="0.3">
      <c r="A2522" s="26">
        <v>57</v>
      </c>
      <c r="B2522" s="27" t="s">
        <v>7504</v>
      </c>
      <c r="C2522" s="27" t="s">
        <v>7134</v>
      </c>
      <c r="D2522" s="25" t="s">
        <v>4222</v>
      </c>
      <c r="E2522" s="27" t="str">
        <f>CONCATENATE(Table2[[#This Row],[Original submission point Part 1]],".",Table2[[#This Row],[Original submission point Part 2]])</f>
        <v>251.85</v>
      </c>
      <c r="F2522" s="26">
        <v>251</v>
      </c>
      <c r="G2522" s="26">
        <v>85</v>
      </c>
      <c r="H2522" s="59" t="s">
        <v>4405</v>
      </c>
      <c r="I2522" s="59" t="s">
        <v>16</v>
      </c>
      <c r="J2522" s="27" t="s">
        <v>4406</v>
      </c>
      <c r="K2522" s="69" t="s">
        <v>28</v>
      </c>
      <c r="L2522" s="63" t="s">
        <v>4412</v>
      </c>
    </row>
    <row r="2523" spans="1:12" ht="86.4" x14ac:dyDescent="0.3">
      <c r="A2523" s="80">
        <v>57</v>
      </c>
      <c r="B2523" s="60" t="s">
        <v>7504</v>
      </c>
      <c r="C2523" s="60" t="s">
        <v>7135</v>
      </c>
      <c r="D2523" s="60" t="s">
        <v>496</v>
      </c>
      <c r="E2523" s="60" t="str">
        <f>CONCATENATE(Table2[[#This Row],[Original submission point Part 1]],".",Table2[[#This Row],[Original submission point Part 2]])</f>
        <v>251.85</v>
      </c>
      <c r="F2523" s="79">
        <v>251</v>
      </c>
      <c r="G2523" s="79">
        <v>85</v>
      </c>
      <c r="H2523" s="60" t="s">
        <v>483</v>
      </c>
      <c r="I2523" s="100" t="s">
        <v>22</v>
      </c>
      <c r="J2523" s="60" t="s">
        <v>484</v>
      </c>
      <c r="K2523" s="82" t="s">
        <v>24</v>
      </c>
      <c r="L2523" s="60" t="s">
        <v>452</v>
      </c>
    </row>
    <row r="2524" spans="1:12" ht="86.4" x14ac:dyDescent="0.3">
      <c r="A2524" s="26">
        <v>57</v>
      </c>
      <c r="B2524" s="27" t="s">
        <v>7504</v>
      </c>
      <c r="C2524" s="27" t="s">
        <v>7136</v>
      </c>
      <c r="D2524" s="25" t="s">
        <v>4223</v>
      </c>
      <c r="E2524" s="27" t="str">
        <f>CONCATENATE(Table2[[#This Row],[Original submission point Part 1]],".",Table2[[#This Row],[Original submission point Part 2]])</f>
        <v>252.85</v>
      </c>
      <c r="F2524" s="26">
        <v>252</v>
      </c>
      <c r="G2524" s="26">
        <v>85</v>
      </c>
      <c r="H2524" s="59" t="s">
        <v>4313</v>
      </c>
      <c r="I2524" s="59" t="s">
        <v>16</v>
      </c>
      <c r="J2524" s="27" t="s">
        <v>4404</v>
      </c>
      <c r="K2524" s="69" t="s">
        <v>28</v>
      </c>
      <c r="L2524" s="63" t="s">
        <v>4411</v>
      </c>
    </row>
    <row r="2525" spans="1:12" ht="72" x14ac:dyDescent="0.3">
      <c r="A2525" s="80">
        <v>57</v>
      </c>
      <c r="B2525" s="60" t="s">
        <v>7504</v>
      </c>
      <c r="C2525" s="60" t="s">
        <v>7137</v>
      </c>
      <c r="D2525" s="29" t="s">
        <v>497</v>
      </c>
      <c r="E2525" s="29" t="str">
        <f>CONCATENATE(Table2[[#This Row],[Original submission point Part 1]],".",Table2[[#This Row],[Original submission point Part 2]])</f>
        <v>252.85</v>
      </c>
      <c r="F2525" s="39">
        <v>252</v>
      </c>
      <c r="G2525" s="39">
        <v>85</v>
      </c>
      <c r="H2525" s="29" t="s">
        <v>483</v>
      </c>
      <c r="I2525" s="99" t="s">
        <v>22</v>
      </c>
      <c r="J2525" s="29" t="s">
        <v>484</v>
      </c>
      <c r="K2525" s="30" t="s">
        <v>24</v>
      </c>
      <c r="L2525" s="60" t="s">
        <v>452</v>
      </c>
    </row>
    <row r="2526" spans="1:12" ht="86.4" x14ac:dyDescent="0.3">
      <c r="A2526" s="80">
        <v>57</v>
      </c>
      <c r="B2526" s="60" t="s">
        <v>7504</v>
      </c>
      <c r="C2526" s="60" t="s">
        <v>7138</v>
      </c>
      <c r="D2526" s="60" t="s">
        <v>498</v>
      </c>
      <c r="E2526" s="60" t="str">
        <f>CONCATENATE(Table2[[#This Row],[Original submission point Part 1]],".",Table2[[#This Row],[Original submission point Part 2]])</f>
        <v>254.1</v>
      </c>
      <c r="F2526" s="79">
        <v>254</v>
      </c>
      <c r="G2526" s="79">
        <v>1</v>
      </c>
      <c r="H2526" s="60" t="s">
        <v>499</v>
      </c>
      <c r="I2526" s="100" t="s">
        <v>16</v>
      </c>
      <c r="J2526" s="60" t="s">
        <v>476</v>
      </c>
      <c r="K2526" s="82" t="s">
        <v>28</v>
      </c>
      <c r="L2526" s="60" t="s">
        <v>452</v>
      </c>
    </row>
    <row r="2527" spans="1:12" ht="100.8" x14ac:dyDescent="0.3">
      <c r="A2527" s="26">
        <v>57</v>
      </c>
      <c r="B2527" s="27" t="s">
        <v>7504</v>
      </c>
      <c r="C2527" s="27" t="s">
        <v>7139</v>
      </c>
      <c r="D2527" s="25" t="s">
        <v>4416</v>
      </c>
      <c r="E2527" s="27" t="str">
        <f>CONCATENATE(Table2[[#This Row],[Original submission point Part 1]],".",Table2[[#This Row],[Original submission point Part 2]])</f>
        <v>53.18</v>
      </c>
      <c r="F2527" s="26">
        <v>53</v>
      </c>
      <c r="G2527" s="26">
        <v>18</v>
      </c>
      <c r="H2527" s="59" t="s">
        <v>4314</v>
      </c>
      <c r="I2527" s="59" t="s">
        <v>114</v>
      </c>
      <c r="J2527" s="27" t="s">
        <v>4407</v>
      </c>
      <c r="K2527" s="69" t="s">
        <v>116</v>
      </c>
      <c r="L2527" s="59" t="s">
        <v>4315</v>
      </c>
    </row>
    <row r="2528" spans="1:12" ht="72" x14ac:dyDescent="0.3">
      <c r="A2528" s="26">
        <v>57</v>
      </c>
      <c r="B2528" s="27" t="s">
        <v>7504</v>
      </c>
      <c r="C2528" s="27" t="s">
        <v>7140</v>
      </c>
      <c r="D2528" s="25" t="s">
        <v>4416</v>
      </c>
      <c r="E2528" s="27" t="str">
        <f>CONCATENATE(Table2[[#This Row],[Original submission point Part 1]],".",Table2[[#This Row],[Original submission point Part 2]])</f>
        <v>53.9</v>
      </c>
      <c r="F2528" s="26">
        <v>53</v>
      </c>
      <c r="G2528" s="26">
        <v>9</v>
      </c>
      <c r="H2528" s="59" t="s">
        <v>4314</v>
      </c>
      <c r="I2528" s="59" t="s">
        <v>114</v>
      </c>
      <c r="J2528" s="27" t="s">
        <v>4407</v>
      </c>
      <c r="K2528" s="69" t="s">
        <v>116</v>
      </c>
      <c r="L2528" s="59" t="s">
        <v>4315</v>
      </c>
    </row>
    <row r="2529" spans="1:12" ht="86.4" x14ac:dyDescent="0.3">
      <c r="A2529" s="26">
        <v>57</v>
      </c>
      <c r="B2529" s="27" t="s">
        <v>7504</v>
      </c>
      <c r="C2529" s="27" t="s">
        <v>7141</v>
      </c>
      <c r="D2529" s="25" t="s">
        <v>4619</v>
      </c>
      <c r="E2529" s="27" t="str">
        <f>CONCATENATE(Table2[[#This Row],[Original submission point Part 1]],".",Table2[[#This Row],[Original submission point Part 2]])</f>
        <v>86.9</v>
      </c>
      <c r="F2529" s="26">
        <v>86</v>
      </c>
      <c r="G2529" s="26">
        <v>9</v>
      </c>
      <c r="H2529" s="59" t="s">
        <v>4316</v>
      </c>
      <c r="I2529" s="59" t="s">
        <v>114</v>
      </c>
      <c r="J2529" s="27" t="s">
        <v>4408</v>
      </c>
      <c r="K2529" s="69" t="s">
        <v>116</v>
      </c>
      <c r="L2529" s="59" t="s">
        <v>4315</v>
      </c>
    </row>
    <row r="2530" spans="1:12" ht="72" x14ac:dyDescent="0.3">
      <c r="A2530" s="26">
        <v>57</v>
      </c>
      <c r="B2530" s="27" t="s">
        <v>7504</v>
      </c>
      <c r="C2530" s="27" t="s">
        <v>7142</v>
      </c>
      <c r="D2530" s="25" t="s">
        <v>3735</v>
      </c>
      <c r="E2530" s="27" t="str">
        <f>CONCATENATE(Table2[[#This Row],[Original submission point Part 1]],".",Table2[[#This Row],[Original submission point Part 2]])</f>
        <v>132.22</v>
      </c>
      <c r="F2530" s="26">
        <v>132</v>
      </c>
      <c r="G2530" s="26">
        <v>22</v>
      </c>
      <c r="H2530" s="59" t="s">
        <v>4314</v>
      </c>
      <c r="I2530" s="59" t="s">
        <v>114</v>
      </c>
      <c r="J2530" s="27" t="s">
        <v>4407</v>
      </c>
      <c r="K2530" s="69" t="s">
        <v>116</v>
      </c>
      <c r="L2530" s="59" t="s">
        <v>4315</v>
      </c>
    </row>
    <row r="2531" spans="1:12" ht="57.6" x14ac:dyDescent="0.3">
      <c r="A2531" s="26">
        <v>57</v>
      </c>
      <c r="B2531" s="27" t="s">
        <v>7504</v>
      </c>
      <c r="C2531" s="27" t="s">
        <v>7143</v>
      </c>
      <c r="D2531" s="25" t="s">
        <v>3858</v>
      </c>
      <c r="E2531" s="27" t="str">
        <f>CONCATENATE(Table2[[#This Row],[Original submission point Part 1]],".",Table2[[#This Row],[Original submission point Part 2]])</f>
        <v>245.99</v>
      </c>
      <c r="F2531" s="26">
        <v>245</v>
      </c>
      <c r="G2531" s="26">
        <v>99</v>
      </c>
      <c r="H2531" s="59" t="s">
        <v>4317</v>
      </c>
      <c r="I2531" s="59" t="s">
        <v>114</v>
      </c>
      <c r="J2531" s="27" t="s">
        <v>4409</v>
      </c>
      <c r="K2531" s="69" t="s">
        <v>116</v>
      </c>
      <c r="L2531" s="59" t="s">
        <v>4410</v>
      </c>
    </row>
    <row r="2532" spans="1:12" ht="57.6" x14ac:dyDescent="0.3">
      <c r="A2532" s="80">
        <v>57</v>
      </c>
      <c r="B2532" s="60" t="s">
        <v>7504</v>
      </c>
      <c r="C2532" s="60" t="s">
        <v>7144</v>
      </c>
      <c r="D2532" s="60" t="s">
        <v>453</v>
      </c>
      <c r="E2532" s="60" t="str">
        <f>CONCATENATE(Table2[[#This Row],[Original submission point Part 1]],".",Table2[[#This Row],[Original submission point Part 2]])</f>
        <v>45.1</v>
      </c>
      <c r="F2532" s="79">
        <v>45</v>
      </c>
      <c r="G2532" s="79">
        <v>1</v>
      </c>
      <c r="H2532" s="60" t="s">
        <v>454</v>
      </c>
      <c r="I2532" s="100" t="s">
        <v>16</v>
      </c>
      <c r="J2532" s="60" t="s">
        <v>455</v>
      </c>
      <c r="K2532" s="82" t="s">
        <v>28</v>
      </c>
      <c r="L2532" s="60" t="s">
        <v>452</v>
      </c>
    </row>
    <row r="2533" spans="1:12" ht="144" x14ac:dyDescent="0.3">
      <c r="A2533" s="80">
        <v>57</v>
      </c>
      <c r="B2533" s="60" t="s">
        <v>7504</v>
      </c>
      <c r="C2533" s="60" t="s">
        <v>7145</v>
      </c>
      <c r="D2533" s="29" t="s">
        <v>456</v>
      </c>
      <c r="E2533" s="29" t="str">
        <f>CONCATENATE(Table2[[#This Row],[Original submission point Part 1]],".",Table2[[#This Row],[Original submission point Part 2]])</f>
        <v>53.25</v>
      </c>
      <c r="F2533" s="39">
        <v>53</v>
      </c>
      <c r="G2533" s="39">
        <v>25</v>
      </c>
      <c r="H2533" s="29" t="s">
        <v>457</v>
      </c>
      <c r="I2533" s="99" t="s">
        <v>114</v>
      </c>
      <c r="J2533" s="29" t="s">
        <v>458</v>
      </c>
      <c r="K2533" s="30" t="s">
        <v>116</v>
      </c>
      <c r="L2533" s="60" t="s">
        <v>452</v>
      </c>
    </row>
    <row r="2534" spans="1:12" ht="144" x14ac:dyDescent="0.3">
      <c r="A2534" s="80">
        <v>57</v>
      </c>
      <c r="B2534" s="60" t="s">
        <v>7504</v>
      </c>
      <c r="C2534" s="60" t="s">
        <v>7146</v>
      </c>
      <c r="D2534" s="60" t="s">
        <v>459</v>
      </c>
      <c r="E2534" s="60" t="str">
        <f>CONCATENATE(Table2[[#This Row],[Original submission point Part 1]],".",Table2[[#This Row],[Original submission point Part 2]])</f>
        <v>59.1</v>
      </c>
      <c r="F2534" s="79">
        <v>59</v>
      </c>
      <c r="G2534" s="79">
        <v>1</v>
      </c>
      <c r="H2534" s="60" t="s">
        <v>460</v>
      </c>
      <c r="I2534" s="100" t="s">
        <v>16</v>
      </c>
      <c r="J2534" s="60" t="s">
        <v>461</v>
      </c>
      <c r="K2534" s="82" t="s">
        <v>28</v>
      </c>
      <c r="L2534" s="60" t="s">
        <v>452</v>
      </c>
    </row>
    <row r="2535" spans="1:12" ht="100.8" x14ac:dyDescent="0.3">
      <c r="A2535" s="80">
        <v>57</v>
      </c>
      <c r="B2535" s="60" t="s">
        <v>7504</v>
      </c>
      <c r="C2535" s="60" t="s">
        <v>7147</v>
      </c>
      <c r="D2535" s="29" t="s">
        <v>344</v>
      </c>
      <c r="E2535" s="29" t="str">
        <f>CONCATENATE(Table2[[#This Row],[Original submission point Part 1]],".",Table2[[#This Row],[Original submission point Part 2]])</f>
        <v>61.1</v>
      </c>
      <c r="F2535" s="39">
        <v>61</v>
      </c>
      <c r="G2535" s="39">
        <v>1</v>
      </c>
      <c r="H2535" s="29" t="s">
        <v>345</v>
      </c>
      <c r="I2535" s="99" t="s">
        <v>16</v>
      </c>
      <c r="J2535" s="29" t="s">
        <v>462</v>
      </c>
      <c r="K2535" s="30" t="s">
        <v>28</v>
      </c>
      <c r="L2535" s="60" t="s">
        <v>452</v>
      </c>
    </row>
    <row r="2536" spans="1:12" ht="28.8" x14ac:dyDescent="0.3">
      <c r="A2536" s="80">
        <v>57</v>
      </c>
      <c r="B2536" s="60" t="s">
        <v>7504</v>
      </c>
      <c r="C2536" s="60" t="s">
        <v>7148</v>
      </c>
      <c r="D2536" s="60" t="s">
        <v>463</v>
      </c>
      <c r="E2536" s="60" t="str">
        <f>CONCATENATE(Table2[[#This Row],[Original submission point Part 1]],".",Table2[[#This Row],[Original submission point Part 2]])</f>
        <v>64.1</v>
      </c>
      <c r="F2536" s="79">
        <v>64</v>
      </c>
      <c r="G2536" s="79">
        <v>1</v>
      </c>
      <c r="H2536" s="60" t="s">
        <v>464</v>
      </c>
      <c r="I2536" s="100" t="s">
        <v>16</v>
      </c>
      <c r="J2536" s="60" t="s">
        <v>462</v>
      </c>
      <c r="K2536" s="82" t="s">
        <v>28</v>
      </c>
      <c r="L2536" s="60" t="s">
        <v>452</v>
      </c>
    </row>
    <row r="2537" spans="1:12" ht="86.4" x14ac:dyDescent="0.3">
      <c r="A2537" s="80">
        <v>57</v>
      </c>
      <c r="B2537" s="60" t="s">
        <v>7504</v>
      </c>
      <c r="C2537" s="60" t="s">
        <v>7149</v>
      </c>
      <c r="D2537" s="29" t="s">
        <v>465</v>
      </c>
      <c r="E2537" s="29" t="str">
        <f>CONCATENATE(Table2[[#This Row],[Original submission point Part 1]],".",Table2[[#This Row],[Original submission point Part 2]])</f>
        <v>79.1</v>
      </c>
      <c r="F2537" s="39">
        <v>79</v>
      </c>
      <c r="G2537" s="39">
        <v>1</v>
      </c>
      <c r="H2537" s="29" t="s">
        <v>466</v>
      </c>
      <c r="I2537" s="99" t="s">
        <v>16</v>
      </c>
      <c r="J2537" s="29" t="s">
        <v>467</v>
      </c>
      <c r="K2537" s="30" t="s">
        <v>28</v>
      </c>
      <c r="L2537" s="60" t="s">
        <v>452</v>
      </c>
    </row>
    <row r="2538" spans="1:12" ht="86.4" x14ac:dyDescent="0.3">
      <c r="A2538" s="80">
        <v>57</v>
      </c>
      <c r="B2538" s="60" t="s">
        <v>7504</v>
      </c>
      <c r="C2538" s="60" t="s">
        <v>7150</v>
      </c>
      <c r="D2538" s="60" t="s">
        <v>468</v>
      </c>
      <c r="E2538" s="60" t="str">
        <f>CONCATENATE(Table2[[#This Row],[Original submission point Part 1]],".",Table2[[#This Row],[Original submission point Part 2]])</f>
        <v>86.13</v>
      </c>
      <c r="F2538" s="79">
        <v>86</v>
      </c>
      <c r="G2538" s="79">
        <v>13</v>
      </c>
      <c r="H2538" s="60" t="s">
        <v>469</v>
      </c>
      <c r="I2538" s="100" t="s">
        <v>114</v>
      </c>
      <c r="J2538" s="60" t="s">
        <v>470</v>
      </c>
      <c r="K2538" s="82" t="s">
        <v>116</v>
      </c>
      <c r="L2538" s="60" t="s">
        <v>452</v>
      </c>
    </row>
    <row r="2539" spans="1:12" ht="28.8" x14ac:dyDescent="0.3">
      <c r="A2539" s="80">
        <v>57</v>
      </c>
      <c r="B2539" s="60" t="s">
        <v>7504</v>
      </c>
      <c r="C2539" s="60" t="s">
        <v>7151</v>
      </c>
      <c r="D2539" s="29" t="s">
        <v>471</v>
      </c>
      <c r="E2539" s="29" t="str">
        <f>CONCATENATE(Table2[[#This Row],[Original submission point Part 1]],".",Table2[[#This Row],[Original submission point Part 2]])</f>
        <v>118.1</v>
      </c>
      <c r="F2539" s="39">
        <v>118</v>
      </c>
      <c r="G2539" s="39">
        <v>1</v>
      </c>
      <c r="H2539" s="29" t="s">
        <v>472</v>
      </c>
      <c r="I2539" s="99" t="s">
        <v>114</v>
      </c>
      <c r="J2539" s="29" t="s">
        <v>473</v>
      </c>
      <c r="K2539" s="30" t="s">
        <v>116</v>
      </c>
      <c r="L2539" s="60" t="s">
        <v>452</v>
      </c>
    </row>
    <row r="2540" spans="1:12" ht="43.2" x14ac:dyDescent="0.3">
      <c r="A2540" s="79">
        <v>60</v>
      </c>
      <c r="B2540" s="60" t="s">
        <v>3730</v>
      </c>
      <c r="C2540" s="60" t="s">
        <v>7152</v>
      </c>
      <c r="D2540" s="29" t="s">
        <v>295</v>
      </c>
      <c r="E2540" s="60" t="str">
        <f>CONCATENATE(Table2[[#This Row],[Original submission point Part 1]],".",Table2[[#This Row],[Original submission point Part 2]])</f>
        <v>182.78</v>
      </c>
      <c r="F2540" s="29">
        <v>182</v>
      </c>
      <c r="G2540" s="79">
        <v>78</v>
      </c>
      <c r="H2540" s="29" t="s">
        <v>296</v>
      </c>
      <c r="I2540" s="99" t="s">
        <v>16</v>
      </c>
      <c r="J2540" s="29" t="s">
        <v>297</v>
      </c>
      <c r="K2540" s="30" t="s">
        <v>28</v>
      </c>
      <c r="L2540" s="29" t="s">
        <v>298</v>
      </c>
    </row>
    <row r="2541" spans="1:12" ht="57.6" x14ac:dyDescent="0.3">
      <c r="A2541" s="79">
        <v>60</v>
      </c>
      <c r="B2541" s="60" t="s">
        <v>3730</v>
      </c>
      <c r="C2541" s="60" t="s">
        <v>7153</v>
      </c>
      <c r="D2541" s="29" t="s">
        <v>295</v>
      </c>
      <c r="E2541" s="60" t="str">
        <f>CONCATENATE(Table2[[#This Row],[Original submission point Part 1]],".",Table2[[#This Row],[Original submission point Part 2]])</f>
        <v>182.98</v>
      </c>
      <c r="F2541" s="29">
        <v>182</v>
      </c>
      <c r="G2541" s="79">
        <v>98</v>
      </c>
      <c r="H2541" s="29" t="s">
        <v>689</v>
      </c>
      <c r="I2541" s="99" t="s">
        <v>16</v>
      </c>
      <c r="J2541" s="29" t="s">
        <v>690</v>
      </c>
      <c r="K2541" s="30" t="s">
        <v>28</v>
      </c>
      <c r="L2541" s="29" t="s">
        <v>691</v>
      </c>
    </row>
    <row r="2542" spans="1:12" ht="43.2" x14ac:dyDescent="0.3">
      <c r="A2542" s="79">
        <v>60</v>
      </c>
      <c r="B2542" s="60" t="s">
        <v>3730</v>
      </c>
      <c r="C2542" s="60" t="s">
        <v>7154</v>
      </c>
      <c r="D2542" s="29" t="s">
        <v>295</v>
      </c>
      <c r="E2542" s="60" t="str">
        <f>CONCATENATE(Table2[[#This Row],[Original submission point Part 1]],".",Table2[[#This Row],[Original submission point Part 2]])</f>
        <v>182.143</v>
      </c>
      <c r="F2542" s="29">
        <v>182</v>
      </c>
      <c r="G2542" s="79">
        <v>143</v>
      </c>
      <c r="H2542" s="29" t="s">
        <v>692</v>
      </c>
      <c r="I2542" s="99" t="s">
        <v>16</v>
      </c>
      <c r="J2542" s="29" t="s">
        <v>693</v>
      </c>
      <c r="K2542" s="30" t="s">
        <v>28</v>
      </c>
      <c r="L2542" s="29" t="s">
        <v>694</v>
      </c>
    </row>
    <row r="2543" spans="1:12" ht="43.2" x14ac:dyDescent="0.3">
      <c r="A2543" s="79">
        <v>60</v>
      </c>
      <c r="B2543" s="60" t="s">
        <v>3730</v>
      </c>
      <c r="C2543" s="60" t="s">
        <v>7155</v>
      </c>
      <c r="D2543" s="29" t="s">
        <v>295</v>
      </c>
      <c r="E2543" s="60" t="str">
        <f>CONCATENATE(Table2[[#This Row],[Original submission point Part 1]],".",Table2[[#This Row],[Original submission point Part 2]])</f>
        <v>182.161</v>
      </c>
      <c r="F2543" s="29">
        <v>182</v>
      </c>
      <c r="G2543" s="79">
        <v>161</v>
      </c>
      <c r="H2543" s="29" t="s">
        <v>695</v>
      </c>
      <c r="I2543" s="99" t="s">
        <v>16</v>
      </c>
      <c r="J2543" s="29" t="s">
        <v>696</v>
      </c>
      <c r="K2543" s="30" t="s">
        <v>18</v>
      </c>
      <c r="L2543" s="29" t="s">
        <v>697</v>
      </c>
    </row>
    <row r="2544" spans="1:12" ht="43.2" x14ac:dyDescent="0.3">
      <c r="A2544" s="79">
        <v>60</v>
      </c>
      <c r="B2544" s="60" t="s">
        <v>3730</v>
      </c>
      <c r="C2544" s="60" t="s">
        <v>7156</v>
      </c>
      <c r="D2544" s="29" t="s">
        <v>60</v>
      </c>
      <c r="E2544" s="60" t="str">
        <f>CONCATENATE(Table2[[#This Row],[Original submission point Part 1]],".",Table2[[#This Row],[Original submission point Part 2]])</f>
        <v>183.2</v>
      </c>
      <c r="F2544" s="29">
        <v>183</v>
      </c>
      <c r="G2544" s="79">
        <v>2</v>
      </c>
      <c r="H2544" s="29" t="s">
        <v>698</v>
      </c>
      <c r="I2544" s="99" t="s">
        <v>16</v>
      </c>
      <c r="J2544" s="29" t="s">
        <v>699</v>
      </c>
      <c r="K2544" s="30" t="s">
        <v>18</v>
      </c>
      <c r="L2544" s="36" t="s">
        <v>700</v>
      </c>
    </row>
    <row r="2545" spans="1:12" ht="43.2" x14ac:dyDescent="0.3">
      <c r="A2545" s="79">
        <v>60</v>
      </c>
      <c r="B2545" s="60" t="s">
        <v>3730</v>
      </c>
      <c r="C2545" s="60" t="s">
        <v>7157</v>
      </c>
      <c r="D2545" s="29" t="s">
        <v>60</v>
      </c>
      <c r="E2545" s="60" t="str">
        <f>CONCATENATE(Table2[[#This Row],[Original submission point Part 1]],".",Table2[[#This Row],[Original submission point Part 2]])</f>
        <v>183.7</v>
      </c>
      <c r="F2545" s="29">
        <v>183</v>
      </c>
      <c r="G2545" s="79">
        <v>7</v>
      </c>
      <c r="H2545" s="29" t="s">
        <v>701</v>
      </c>
      <c r="I2545" s="99" t="s">
        <v>16</v>
      </c>
      <c r="J2545" s="29" t="s">
        <v>702</v>
      </c>
      <c r="K2545" s="30" t="s">
        <v>18</v>
      </c>
      <c r="L2545" s="36" t="s">
        <v>703</v>
      </c>
    </row>
    <row r="2546" spans="1:12" ht="43.2" x14ac:dyDescent="0.3">
      <c r="A2546" s="79">
        <v>60</v>
      </c>
      <c r="B2546" s="60" t="s">
        <v>3730</v>
      </c>
      <c r="C2546" s="60" t="s">
        <v>7158</v>
      </c>
      <c r="D2546" s="29" t="s">
        <v>60</v>
      </c>
      <c r="E2546" s="60" t="str">
        <f>CONCATENATE(Table2[[#This Row],[Original submission point Part 1]],".",Table2[[#This Row],[Original submission point Part 2]])</f>
        <v>183.21</v>
      </c>
      <c r="F2546" s="29">
        <v>183</v>
      </c>
      <c r="G2546" s="79">
        <v>21</v>
      </c>
      <c r="H2546" s="29" t="s">
        <v>704</v>
      </c>
      <c r="I2546" s="99" t="s">
        <v>16</v>
      </c>
      <c r="J2546" s="29" t="s">
        <v>705</v>
      </c>
      <c r="K2546" s="30" t="s">
        <v>28</v>
      </c>
      <c r="L2546" s="36" t="s">
        <v>706</v>
      </c>
    </row>
    <row r="2547" spans="1:12" ht="43.2" x14ac:dyDescent="0.3">
      <c r="A2547" s="79">
        <v>60</v>
      </c>
      <c r="B2547" s="60" t="s">
        <v>3730</v>
      </c>
      <c r="C2547" s="60" t="s">
        <v>7159</v>
      </c>
      <c r="D2547" s="29" t="s">
        <v>60</v>
      </c>
      <c r="E2547" s="60" t="str">
        <f>CONCATENATE(Table2[[#This Row],[Original submission point Part 1]],".",Table2[[#This Row],[Original submission point Part 2]])</f>
        <v>183.34</v>
      </c>
      <c r="F2547" s="29">
        <v>183</v>
      </c>
      <c r="G2547" s="79">
        <v>34</v>
      </c>
      <c r="H2547" s="29" t="s">
        <v>707</v>
      </c>
      <c r="I2547" s="99" t="s">
        <v>16</v>
      </c>
      <c r="J2547" s="29" t="s">
        <v>708</v>
      </c>
      <c r="K2547" s="30" t="s">
        <v>18</v>
      </c>
      <c r="L2547" s="29" t="s">
        <v>709</v>
      </c>
    </row>
    <row r="2548" spans="1:12" ht="43.2" x14ac:dyDescent="0.3">
      <c r="A2548" s="79">
        <v>60</v>
      </c>
      <c r="B2548" s="60" t="s">
        <v>3730</v>
      </c>
      <c r="C2548" s="60" t="s">
        <v>7160</v>
      </c>
      <c r="D2548" s="29" t="s">
        <v>60</v>
      </c>
      <c r="E2548" s="60" t="str">
        <f>CONCATENATE(Table2[[#This Row],[Original submission point Part 1]],".",Table2[[#This Row],[Original submission point Part 2]])</f>
        <v>183.46</v>
      </c>
      <c r="F2548" s="29">
        <v>183</v>
      </c>
      <c r="G2548" s="79">
        <v>46</v>
      </c>
      <c r="H2548" s="29" t="s">
        <v>710</v>
      </c>
      <c r="I2548" s="99" t="s">
        <v>16</v>
      </c>
      <c r="J2548" s="29" t="s">
        <v>711</v>
      </c>
      <c r="K2548" s="30" t="s">
        <v>18</v>
      </c>
      <c r="L2548" s="29" t="s">
        <v>712</v>
      </c>
    </row>
    <row r="2549" spans="1:12" ht="43.2" x14ac:dyDescent="0.3">
      <c r="A2549" s="79">
        <v>60</v>
      </c>
      <c r="B2549" s="60" t="s">
        <v>3730</v>
      </c>
      <c r="C2549" s="60" t="s">
        <v>7161</v>
      </c>
      <c r="D2549" s="29" t="s">
        <v>60</v>
      </c>
      <c r="E2549" s="60" t="str">
        <f>CONCATENATE(Table2[[#This Row],[Original submission point Part 1]],".",Table2[[#This Row],[Original submission point Part 2]])</f>
        <v>183.96</v>
      </c>
      <c r="F2549" s="29">
        <v>183</v>
      </c>
      <c r="G2549" s="79">
        <v>96</v>
      </c>
      <c r="H2549" s="29" t="s">
        <v>713</v>
      </c>
      <c r="I2549" s="99" t="s">
        <v>16</v>
      </c>
      <c r="J2549" s="29" t="s">
        <v>714</v>
      </c>
      <c r="K2549" s="30" t="s">
        <v>28</v>
      </c>
      <c r="L2549" s="29" t="s">
        <v>715</v>
      </c>
    </row>
    <row r="2550" spans="1:12" ht="72" x14ac:dyDescent="0.3">
      <c r="A2550" s="79">
        <v>60</v>
      </c>
      <c r="B2550" s="60" t="s">
        <v>3730</v>
      </c>
      <c r="C2550" s="60" t="s">
        <v>7162</v>
      </c>
      <c r="D2550" s="29" t="s">
        <v>501</v>
      </c>
      <c r="E2550" s="60" t="str">
        <f>CONCATENATE(Table2[[#This Row],[Original submission point Part 1]],".",Table2[[#This Row],[Original submission point Part 2]])</f>
        <v>31.7</v>
      </c>
      <c r="F2550" s="29">
        <v>31</v>
      </c>
      <c r="G2550" s="79">
        <v>7</v>
      </c>
      <c r="H2550" s="29" t="s">
        <v>517</v>
      </c>
      <c r="I2550" s="99" t="s">
        <v>16</v>
      </c>
      <c r="J2550" s="29" t="s">
        <v>518</v>
      </c>
      <c r="K2550" s="30" t="s">
        <v>18</v>
      </c>
      <c r="L2550" s="29" t="s">
        <v>4327</v>
      </c>
    </row>
    <row r="2551" spans="1:12" ht="43.2" x14ac:dyDescent="0.3">
      <c r="A2551" s="79">
        <v>60</v>
      </c>
      <c r="B2551" s="60" t="s">
        <v>3730</v>
      </c>
      <c r="C2551" s="60" t="s">
        <v>7163</v>
      </c>
      <c r="D2551" s="29" t="s">
        <v>60</v>
      </c>
      <c r="E2551" s="60" t="str">
        <f>CONCATENATE(Table2[[#This Row],[Original submission point Part 1]],".",Table2[[#This Row],[Original submission point Part 2]])</f>
        <v>183.103</v>
      </c>
      <c r="F2551" s="29">
        <v>183</v>
      </c>
      <c r="G2551" s="79">
        <v>103</v>
      </c>
      <c r="H2551" s="29" t="s">
        <v>61</v>
      </c>
      <c r="I2551" s="99" t="s">
        <v>16</v>
      </c>
      <c r="J2551" s="29" t="s">
        <v>716</v>
      </c>
      <c r="K2551" s="30" t="s">
        <v>28</v>
      </c>
      <c r="L2551" s="29" t="s">
        <v>4328</v>
      </c>
    </row>
    <row r="2552" spans="1:12" ht="43.2" x14ac:dyDescent="0.3">
      <c r="A2552" s="79">
        <v>60</v>
      </c>
      <c r="B2552" s="60" t="s">
        <v>3730</v>
      </c>
      <c r="C2552" s="60" t="s">
        <v>7164</v>
      </c>
      <c r="D2552" s="29" t="s">
        <v>60</v>
      </c>
      <c r="E2552" s="60" t="str">
        <f>CONCATENATE(Table2[[#This Row],[Original submission point Part 1]],".",Table2[[#This Row],[Original submission point Part 2]])</f>
        <v>183.148</v>
      </c>
      <c r="F2552" s="29">
        <v>183</v>
      </c>
      <c r="G2552" s="79">
        <v>148</v>
      </c>
      <c r="H2552" s="29" t="s">
        <v>717</v>
      </c>
      <c r="I2552" s="99" t="s">
        <v>22</v>
      </c>
      <c r="J2552" s="29" t="s">
        <v>718</v>
      </c>
      <c r="K2552" s="30" t="s">
        <v>24</v>
      </c>
      <c r="L2552" s="29" t="s">
        <v>719</v>
      </c>
    </row>
    <row r="2553" spans="1:12" ht="28.8" x14ac:dyDescent="0.3">
      <c r="A2553" s="79">
        <v>60</v>
      </c>
      <c r="B2553" s="60" t="s">
        <v>3730</v>
      </c>
      <c r="C2553" s="60" t="s">
        <v>7165</v>
      </c>
      <c r="D2553" s="29" t="s">
        <v>60</v>
      </c>
      <c r="E2553" s="60" t="str">
        <f>CONCATENATE(Table2[[#This Row],[Original submission point Part 1]],".",Table2[[#This Row],[Original submission point Part 2]])</f>
        <v>183.149</v>
      </c>
      <c r="F2553" s="29">
        <v>183</v>
      </c>
      <c r="G2553" s="79">
        <v>149</v>
      </c>
      <c r="H2553" s="29" t="s">
        <v>720</v>
      </c>
      <c r="I2553" s="99" t="s">
        <v>22</v>
      </c>
      <c r="J2553" s="29" t="s">
        <v>721</v>
      </c>
      <c r="K2553" s="30" t="s">
        <v>24</v>
      </c>
      <c r="L2553" s="29" t="s">
        <v>722</v>
      </c>
    </row>
    <row r="2554" spans="1:12" x14ac:dyDescent="0.3">
      <c r="A2554" s="79">
        <v>60</v>
      </c>
      <c r="B2554" s="60" t="s">
        <v>3730</v>
      </c>
      <c r="C2554" s="60" t="s">
        <v>7166</v>
      </c>
      <c r="D2554" s="29" t="s">
        <v>60</v>
      </c>
      <c r="E2554" s="60" t="str">
        <f>CONCATENATE(Table2[[#This Row],[Original submission point Part 1]],".",Table2[[#This Row],[Original submission point Part 2]])</f>
        <v>183.155</v>
      </c>
      <c r="F2554" s="29">
        <v>183</v>
      </c>
      <c r="G2554" s="79">
        <v>155</v>
      </c>
      <c r="H2554" s="29" t="s">
        <v>723</v>
      </c>
      <c r="I2554" s="99" t="s">
        <v>16</v>
      </c>
      <c r="J2554" s="29" t="s">
        <v>724</v>
      </c>
      <c r="K2554" s="30" t="s">
        <v>18</v>
      </c>
      <c r="L2554" s="36" t="s">
        <v>725</v>
      </c>
    </row>
    <row r="2555" spans="1:12" ht="57.6" x14ac:dyDescent="0.3">
      <c r="A2555" s="79">
        <v>60</v>
      </c>
      <c r="B2555" s="60" t="s">
        <v>3730</v>
      </c>
      <c r="C2555" s="60" t="s">
        <v>7167</v>
      </c>
      <c r="D2555" s="29" t="s">
        <v>60</v>
      </c>
      <c r="E2555" s="60" t="str">
        <f>CONCATENATE(Table2[[#This Row],[Original submission point Part 1]],".",Table2[[#This Row],[Original submission point Part 2]])</f>
        <v>183.166</v>
      </c>
      <c r="F2555" s="29">
        <v>183</v>
      </c>
      <c r="G2555" s="79">
        <v>166</v>
      </c>
      <c r="H2555" s="29" t="s">
        <v>64</v>
      </c>
      <c r="I2555" s="99" t="s">
        <v>22</v>
      </c>
      <c r="J2555" s="29" t="s">
        <v>49</v>
      </c>
      <c r="K2555" s="30" t="s">
        <v>24</v>
      </c>
      <c r="L2555" s="29" t="s">
        <v>65</v>
      </c>
    </row>
    <row r="2556" spans="1:12" ht="72" x14ac:dyDescent="0.3">
      <c r="A2556" s="79">
        <v>60</v>
      </c>
      <c r="B2556" s="60" t="s">
        <v>3730</v>
      </c>
      <c r="C2556" s="60" t="s">
        <v>7168</v>
      </c>
      <c r="D2556" s="29" t="s">
        <v>726</v>
      </c>
      <c r="E2556" s="60" t="str">
        <f>CONCATENATE(Table2[[#This Row],[Original submission point Part 1]],".",Table2[[#This Row],[Original submission point Part 2]])</f>
        <v>184.1</v>
      </c>
      <c r="F2556" s="29">
        <v>184</v>
      </c>
      <c r="G2556" s="79">
        <v>1</v>
      </c>
      <c r="H2556" s="29" t="s">
        <v>284</v>
      </c>
      <c r="I2556" s="99" t="s">
        <v>16</v>
      </c>
      <c r="J2556" s="29" t="s">
        <v>727</v>
      </c>
      <c r="K2556" s="30" t="s">
        <v>18</v>
      </c>
      <c r="L2556" s="29" t="s">
        <v>728</v>
      </c>
    </row>
    <row r="2557" spans="1:12" ht="72" x14ac:dyDescent="0.3">
      <c r="A2557" s="79">
        <v>60</v>
      </c>
      <c r="B2557" s="60" t="s">
        <v>3730</v>
      </c>
      <c r="C2557" s="60" t="s">
        <v>7169</v>
      </c>
      <c r="D2557" s="29" t="s">
        <v>179</v>
      </c>
      <c r="E2557" s="60" t="str">
        <f>CONCATENATE(Table2[[#This Row],[Original submission point Part 1]],".",Table2[[#This Row],[Original submission point Part 2]])</f>
        <v>185.17</v>
      </c>
      <c r="F2557" s="29">
        <v>185</v>
      </c>
      <c r="G2557" s="79">
        <v>17</v>
      </c>
      <c r="H2557" s="29" t="s">
        <v>180</v>
      </c>
      <c r="I2557" s="99" t="s">
        <v>16</v>
      </c>
      <c r="J2557" s="29" t="s">
        <v>729</v>
      </c>
      <c r="K2557" s="30" t="s">
        <v>18</v>
      </c>
      <c r="L2557" s="29" t="s">
        <v>4318</v>
      </c>
    </row>
    <row r="2558" spans="1:12" x14ac:dyDescent="0.3">
      <c r="A2558" s="79">
        <v>60</v>
      </c>
      <c r="B2558" s="60" t="s">
        <v>3730</v>
      </c>
      <c r="C2558" s="60" t="s">
        <v>7170</v>
      </c>
      <c r="D2558" s="29" t="s">
        <v>179</v>
      </c>
      <c r="E2558" s="60" t="str">
        <f>CONCATENATE(Table2[[#This Row],[Original submission point Part 1]],".",Table2[[#This Row],[Original submission point Part 2]])</f>
        <v>185.57</v>
      </c>
      <c r="F2558" s="29">
        <v>185</v>
      </c>
      <c r="G2558" s="79">
        <v>57</v>
      </c>
      <c r="H2558" s="29" t="s">
        <v>730</v>
      </c>
      <c r="I2558" s="99" t="s">
        <v>16</v>
      </c>
      <c r="J2558" s="29" t="s">
        <v>731</v>
      </c>
      <c r="K2558" s="30" t="s">
        <v>18</v>
      </c>
      <c r="L2558" s="29" t="s">
        <v>4329</v>
      </c>
    </row>
    <row r="2559" spans="1:12" x14ac:dyDescent="0.3">
      <c r="A2559" s="79">
        <v>60</v>
      </c>
      <c r="B2559" s="60" t="s">
        <v>3730</v>
      </c>
      <c r="C2559" s="60" t="s">
        <v>7171</v>
      </c>
      <c r="D2559" s="29" t="s">
        <v>179</v>
      </c>
      <c r="E2559" s="60" t="str">
        <f>CONCATENATE(Table2[[#This Row],[Original submission point Part 1]],".",Table2[[#This Row],[Original submission point Part 2]])</f>
        <v>185.64</v>
      </c>
      <c r="F2559" s="29">
        <v>185</v>
      </c>
      <c r="G2559" s="79">
        <v>64</v>
      </c>
      <c r="H2559" s="29" t="s">
        <v>299</v>
      </c>
      <c r="I2559" s="99" t="s">
        <v>16</v>
      </c>
      <c r="J2559" s="29" t="s">
        <v>300</v>
      </c>
      <c r="K2559" s="30" t="s">
        <v>18</v>
      </c>
      <c r="L2559" s="29" t="s">
        <v>732</v>
      </c>
    </row>
    <row r="2560" spans="1:12" ht="72" x14ac:dyDescent="0.3">
      <c r="A2560" s="79">
        <v>60</v>
      </c>
      <c r="B2560" s="60" t="s">
        <v>3730</v>
      </c>
      <c r="C2560" s="60" t="s">
        <v>7172</v>
      </c>
      <c r="D2560" s="29" t="s">
        <v>179</v>
      </c>
      <c r="E2560" s="60" t="str">
        <f>CONCATENATE(Table2[[#This Row],[Original submission point Part 1]],".",Table2[[#This Row],[Original submission point Part 2]])</f>
        <v>185.98</v>
      </c>
      <c r="F2560" s="29">
        <v>185</v>
      </c>
      <c r="G2560" s="79">
        <v>98</v>
      </c>
      <c r="H2560" s="29" t="s">
        <v>362</v>
      </c>
      <c r="I2560" s="99" t="s">
        <v>16</v>
      </c>
      <c r="J2560" s="29" t="s">
        <v>363</v>
      </c>
      <c r="K2560" s="30" t="s">
        <v>18</v>
      </c>
      <c r="L2560" s="29" t="s">
        <v>733</v>
      </c>
    </row>
    <row r="2561" spans="1:12" ht="43.2" x14ac:dyDescent="0.3">
      <c r="A2561" s="79">
        <v>60</v>
      </c>
      <c r="B2561" s="60" t="s">
        <v>3730</v>
      </c>
      <c r="C2561" s="60" t="s">
        <v>7173</v>
      </c>
      <c r="D2561" s="29" t="s">
        <v>334</v>
      </c>
      <c r="E2561" s="60" t="str">
        <f>CONCATENATE(Table2[[#This Row],[Original submission point Part 1]],".",Table2[[#This Row],[Original submission point Part 2]])</f>
        <v>42.36</v>
      </c>
      <c r="F2561" s="79">
        <v>42</v>
      </c>
      <c r="G2561" s="79">
        <v>36</v>
      </c>
      <c r="H2561" s="29" t="s">
        <v>519</v>
      </c>
      <c r="I2561" s="99" t="s">
        <v>16</v>
      </c>
      <c r="J2561" s="29" t="s">
        <v>520</v>
      </c>
      <c r="K2561" s="30" t="s">
        <v>18</v>
      </c>
      <c r="L2561" s="29" t="s">
        <v>521</v>
      </c>
    </row>
    <row r="2562" spans="1:12" ht="43.2" x14ac:dyDescent="0.3">
      <c r="A2562" s="79">
        <v>60</v>
      </c>
      <c r="B2562" s="60" t="s">
        <v>3730</v>
      </c>
      <c r="C2562" s="60" t="s">
        <v>7174</v>
      </c>
      <c r="D2562" s="29" t="s">
        <v>734</v>
      </c>
      <c r="E2562" s="60" t="str">
        <f>CONCATENATE(Table2[[#This Row],[Original submission point Part 1]],".",Table2[[#This Row],[Original submission point Part 2]])</f>
        <v>187.61</v>
      </c>
      <c r="F2562" s="29">
        <v>187</v>
      </c>
      <c r="G2562" s="79">
        <v>61</v>
      </c>
      <c r="H2562" s="29" t="s">
        <v>735</v>
      </c>
      <c r="I2562" s="99" t="s">
        <v>22</v>
      </c>
      <c r="J2562" s="29" t="s">
        <v>736</v>
      </c>
      <c r="K2562" s="30" t="s">
        <v>24</v>
      </c>
      <c r="L2562" s="29" t="s">
        <v>737</v>
      </c>
    </row>
    <row r="2563" spans="1:12" ht="57.6" x14ac:dyDescent="0.3">
      <c r="A2563" s="79">
        <v>60</v>
      </c>
      <c r="B2563" s="60" t="s">
        <v>3730</v>
      </c>
      <c r="C2563" s="60" t="s">
        <v>7175</v>
      </c>
      <c r="D2563" s="29" t="s">
        <v>734</v>
      </c>
      <c r="E2563" s="60" t="str">
        <f>CONCATENATE(Table2[[#This Row],[Original submission point Part 1]],".",Table2[[#This Row],[Original submission point Part 2]])</f>
        <v>187.64</v>
      </c>
      <c r="F2563" s="29">
        <v>187</v>
      </c>
      <c r="G2563" s="79">
        <v>64</v>
      </c>
      <c r="H2563" s="29" t="s">
        <v>638</v>
      </c>
      <c r="I2563" s="99" t="s">
        <v>22</v>
      </c>
      <c r="J2563" s="29" t="s">
        <v>738</v>
      </c>
      <c r="K2563" s="30" t="s">
        <v>24</v>
      </c>
      <c r="L2563" s="29" t="s">
        <v>739</v>
      </c>
    </row>
    <row r="2564" spans="1:12" ht="43.2" x14ac:dyDescent="0.3">
      <c r="A2564" s="79">
        <v>60</v>
      </c>
      <c r="B2564" s="60" t="s">
        <v>3730</v>
      </c>
      <c r="C2564" s="60" t="s">
        <v>7176</v>
      </c>
      <c r="D2564" s="29" t="s">
        <v>740</v>
      </c>
      <c r="E2564" s="60" t="str">
        <f>CONCATENATE(Table2[[#This Row],[Original submission point Part 1]],".",Table2[[#This Row],[Original submission point Part 2]])</f>
        <v>203.1</v>
      </c>
      <c r="F2564" s="29">
        <v>203</v>
      </c>
      <c r="G2564" s="79">
        <v>1</v>
      </c>
      <c r="H2564" s="29" t="s">
        <v>315</v>
      </c>
      <c r="I2564" s="99" t="s">
        <v>16</v>
      </c>
      <c r="J2564" s="29" t="s">
        <v>324</v>
      </c>
      <c r="K2564" s="30" t="s">
        <v>18</v>
      </c>
      <c r="L2564" s="29" t="s">
        <v>741</v>
      </c>
    </row>
    <row r="2565" spans="1:12" ht="57.6" x14ac:dyDescent="0.3">
      <c r="A2565" s="79">
        <v>60</v>
      </c>
      <c r="B2565" s="60" t="s">
        <v>3730</v>
      </c>
      <c r="C2565" s="60" t="s">
        <v>7177</v>
      </c>
      <c r="D2565" s="29" t="s">
        <v>740</v>
      </c>
      <c r="E2565" s="60" t="str">
        <f>CONCATENATE(Table2[[#This Row],[Original submission point Part 1]],".",Table2[[#This Row],[Original submission point Part 2]])</f>
        <v>203.2</v>
      </c>
      <c r="F2565" s="29">
        <v>203</v>
      </c>
      <c r="G2565" s="79">
        <v>2</v>
      </c>
      <c r="H2565" s="29" t="s">
        <v>318</v>
      </c>
      <c r="I2565" s="99" t="s">
        <v>114</v>
      </c>
      <c r="J2565" s="29" t="s">
        <v>319</v>
      </c>
      <c r="K2565" s="30" t="s">
        <v>28</v>
      </c>
      <c r="L2565" s="29" t="s">
        <v>742</v>
      </c>
    </row>
    <row r="2566" spans="1:12" ht="43.2" x14ac:dyDescent="0.3">
      <c r="A2566" s="79">
        <v>60</v>
      </c>
      <c r="B2566" s="60" t="s">
        <v>3730</v>
      </c>
      <c r="C2566" s="60" t="s">
        <v>7178</v>
      </c>
      <c r="D2566" s="36" t="s">
        <v>66</v>
      </c>
      <c r="E2566" s="60" t="str">
        <f>CONCATENATE(Table2[[#This Row],[Original submission point Part 1]],".",Table2[[#This Row],[Original submission point Part 2]])</f>
        <v>208.31</v>
      </c>
      <c r="F2566" s="29">
        <v>208</v>
      </c>
      <c r="G2566" s="79">
        <v>31</v>
      </c>
      <c r="H2566" s="29" t="s">
        <v>67</v>
      </c>
      <c r="I2566" s="99" t="s">
        <v>22</v>
      </c>
      <c r="J2566" s="29" t="s">
        <v>68</v>
      </c>
      <c r="K2566" s="30" t="s">
        <v>69</v>
      </c>
      <c r="L2566" s="29" t="s">
        <v>70</v>
      </c>
    </row>
    <row r="2567" spans="1:12" ht="57.6" x14ac:dyDescent="0.3">
      <c r="A2567" s="79">
        <v>60</v>
      </c>
      <c r="B2567" s="60" t="s">
        <v>3730</v>
      </c>
      <c r="C2567" s="60" t="s">
        <v>7179</v>
      </c>
      <c r="D2567" s="29" t="s">
        <v>66</v>
      </c>
      <c r="E2567" s="60" t="str">
        <f>CONCATENATE(Table2[[#This Row],[Original submission point Part 1]],".",Table2[[#This Row],[Original submission point Part 2]])</f>
        <v>208.82</v>
      </c>
      <c r="F2567" s="79">
        <v>208</v>
      </c>
      <c r="G2567" s="79">
        <v>82</v>
      </c>
      <c r="H2567" s="29" t="s">
        <v>71</v>
      </c>
      <c r="I2567" s="99" t="s">
        <v>72</v>
      </c>
      <c r="J2567" s="29" t="s">
        <v>743</v>
      </c>
      <c r="K2567" s="30" t="s">
        <v>69</v>
      </c>
      <c r="L2567" s="29" t="s">
        <v>74</v>
      </c>
    </row>
    <row r="2568" spans="1:12" ht="100.8" x14ac:dyDescent="0.3">
      <c r="A2568" s="79">
        <v>60</v>
      </c>
      <c r="B2568" s="60" t="s">
        <v>3730</v>
      </c>
      <c r="C2568" s="60" t="s">
        <v>7180</v>
      </c>
      <c r="D2568" s="29" t="s">
        <v>75</v>
      </c>
      <c r="E2568" s="60" t="str">
        <f>CONCATENATE(Table2[[#This Row],[Original submission point Part 1]],".",Table2[[#This Row],[Original submission point Part 2]])</f>
        <v>209.31</v>
      </c>
      <c r="F2568" s="29">
        <v>209</v>
      </c>
      <c r="G2568" s="79">
        <v>31</v>
      </c>
      <c r="H2568" s="29" t="s">
        <v>67</v>
      </c>
      <c r="I2568" s="99" t="s">
        <v>22</v>
      </c>
      <c r="J2568" s="29" t="s">
        <v>68</v>
      </c>
      <c r="K2568" s="30" t="s">
        <v>69</v>
      </c>
      <c r="L2568" s="29" t="s">
        <v>70</v>
      </c>
    </row>
    <row r="2569" spans="1:12" ht="28.8" x14ac:dyDescent="0.3">
      <c r="A2569" s="79">
        <v>60</v>
      </c>
      <c r="B2569" s="60" t="s">
        <v>3730</v>
      </c>
      <c r="C2569" s="60" t="s">
        <v>7181</v>
      </c>
      <c r="D2569" s="29" t="s">
        <v>75</v>
      </c>
      <c r="E2569" s="60" t="str">
        <f>CONCATENATE(Table2[[#This Row],[Original submission point Part 1]],".",Table2[[#This Row],[Original submission point Part 2]])</f>
        <v>209.82</v>
      </c>
      <c r="F2569" s="79">
        <v>209</v>
      </c>
      <c r="G2569" s="79">
        <v>82</v>
      </c>
      <c r="H2569" s="29" t="s">
        <v>71</v>
      </c>
      <c r="I2569" s="99" t="s">
        <v>72</v>
      </c>
      <c r="J2569" s="29" t="s">
        <v>78</v>
      </c>
      <c r="K2569" s="30" t="s">
        <v>69</v>
      </c>
      <c r="L2569" s="29" t="s">
        <v>74</v>
      </c>
    </row>
    <row r="2570" spans="1:12" ht="28.8" x14ac:dyDescent="0.3">
      <c r="A2570" s="79">
        <v>60</v>
      </c>
      <c r="B2570" s="60" t="s">
        <v>3730</v>
      </c>
      <c r="C2570" s="60" t="s">
        <v>7182</v>
      </c>
      <c r="D2570" s="29" t="s">
        <v>77</v>
      </c>
      <c r="E2570" s="60" t="str">
        <f>CONCATENATE(Table2[[#This Row],[Original submission point Part 1]],".",Table2[[#This Row],[Original submission point Part 2]])</f>
        <v>210.31</v>
      </c>
      <c r="F2570" s="79">
        <v>210</v>
      </c>
      <c r="G2570" s="79">
        <v>31</v>
      </c>
      <c r="H2570" s="29" t="s">
        <v>67</v>
      </c>
      <c r="I2570" s="99" t="s">
        <v>22</v>
      </c>
      <c r="J2570" s="29" t="s">
        <v>68</v>
      </c>
      <c r="K2570" s="30" t="s">
        <v>69</v>
      </c>
      <c r="L2570" s="29" t="s">
        <v>70</v>
      </c>
    </row>
    <row r="2571" spans="1:12" ht="72" x14ac:dyDescent="0.3">
      <c r="A2571" s="79">
        <v>60</v>
      </c>
      <c r="B2571" s="60" t="s">
        <v>3730</v>
      </c>
      <c r="C2571" s="60" t="s">
        <v>7183</v>
      </c>
      <c r="D2571" s="29" t="s">
        <v>77</v>
      </c>
      <c r="E2571" s="60" t="str">
        <f>CONCATENATE(Table2[[#This Row],[Original submission point Part 1]],".",Table2[[#This Row],[Original submission point Part 2]])</f>
        <v>210.82</v>
      </c>
      <c r="F2571" s="79">
        <v>210</v>
      </c>
      <c r="G2571" s="79">
        <v>82</v>
      </c>
      <c r="H2571" s="29" t="s">
        <v>71</v>
      </c>
      <c r="I2571" s="99" t="s">
        <v>72</v>
      </c>
      <c r="J2571" s="29" t="s">
        <v>78</v>
      </c>
      <c r="K2571" s="30" t="s">
        <v>69</v>
      </c>
      <c r="L2571" s="29" t="s">
        <v>74</v>
      </c>
    </row>
    <row r="2572" spans="1:12" ht="43.2" x14ac:dyDescent="0.3">
      <c r="A2572" s="79">
        <v>60</v>
      </c>
      <c r="B2572" s="60" t="s">
        <v>3730</v>
      </c>
      <c r="C2572" s="60" t="s">
        <v>7184</v>
      </c>
      <c r="D2572" s="29" t="s">
        <v>334</v>
      </c>
      <c r="E2572" s="60" t="str">
        <f>CONCATENATE(Table2[[#This Row],[Original submission point Part 1]],".",Table2[[#This Row],[Original submission point Part 2]])</f>
        <v>42.38</v>
      </c>
      <c r="F2572" s="79">
        <v>42</v>
      </c>
      <c r="G2572" s="79">
        <v>38</v>
      </c>
      <c r="H2572" s="29" t="s">
        <v>284</v>
      </c>
      <c r="I2572" s="99" t="s">
        <v>16</v>
      </c>
      <c r="J2572" s="29" t="s">
        <v>522</v>
      </c>
      <c r="K2572" s="30" t="s">
        <v>18</v>
      </c>
      <c r="L2572" s="29" t="s">
        <v>523</v>
      </c>
    </row>
    <row r="2573" spans="1:12" ht="86.4" x14ac:dyDescent="0.3">
      <c r="A2573" s="79">
        <v>60</v>
      </c>
      <c r="B2573" s="60" t="s">
        <v>3730</v>
      </c>
      <c r="C2573" s="60" t="s">
        <v>7185</v>
      </c>
      <c r="D2573" s="29" t="s">
        <v>255</v>
      </c>
      <c r="E2573" s="60" t="str">
        <f>CONCATENATE(Table2[[#This Row],[Original submission point Part 1]],".",Table2[[#This Row],[Original submission point Part 2]])</f>
        <v>212.2</v>
      </c>
      <c r="F2573" s="79">
        <v>212</v>
      </c>
      <c r="G2573" s="79">
        <v>2</v>
      </c>
      <c r="H2573" s="29" t="s">
        <v>256</v>
      </c>
      <c r="I2573" s="99" t="s">
        <v>16</v>
      </c>
      <c r="J2573" s="29" t="s">
        <v>257</v>
      </c>
      <c r="K2573" s="30" t="s">
        <v>18</v>
      </c>
      <c r="L2573" s="29" t="s">
        <v>258</v>
      </c>
    </row>
    <row r="2574" spans="1:12" x14ac:dyDescent="0.3">
      <c r="A2574" s="79">
        <v>60</v>
      </c>
      <c r="B2574" s="60" t="s">
        <v>3730</v>
      </c>
      <c r="C2574" s="60" t="s">
        <v>7186</v>
      </c>
      <c r="D2574" s="29" t="s">
        <v>255</v>
      </c>
      <c r="E2574" s="60" t="str">
        <f>CONCATENATE(Table2[[#This Row],[Original submission point Part 1]],".",Table2[[#This Row],[Original submission point Part 2]])</f>
        <v>212.5</v>
      </c>
      <c r="F2574" s="29">
        <v>212</v>
      </c>
      <c r="G2574" s="79">
        <v>5</v>
      </c>
      <c r="H2574" s="29" t="s">
        <v>744</v>
      </c>
      <c r="I2574" s="99" t="s">
        <v>16</v>
      </c>
      <c r="J2574" s="29" t="s">
        <v>745</v>
      </c>
      <c r="K2574" s="30" t="s">
        <v>28</v>
      </c>
      <c r="L2574" s="29" t="s">
        <v>746</v>
      </c>
    </row>
    <row r="2575" spans="1:12" x14ac:dyDescent="0.3">
      <c r="A2575" s="79">
        <v>60</v>
      </c>
      <c r="B2575" s="60" t="s">
        <v>3730</v>
      </c>
      <c r="C2575" s="60" t="s">
        <v>7187</v>
      </c>
      <c r="D2575" s="36" t="s">
        <v>323</v>
      </c>
      <c r="E2575" s="60" t="str">
        <f>CONCATENATE(Table2[[#This Row],[Original submission point Part 1]],".",Table2[[#This Row],[Original submission point Part 2]])</f>
        <v>216.2</v>
      </c>
      <c r="F2575" s="29">
        <v>216</v>
      </c>
      <c r="G2575" s="79">
        <v>2</v>
      </c>
      <c r="H2575" s="29" t="s">
        <v>315</v>
      </c>
      <c r="I2575" s="99" t="s">
        <v>16</v>
      </c>
      <c r="J2575" s="29" t="s">
        <v>324</v>
      </c>
      <c r="K2575" s="30" t="s">
        <v>18</v>
      </c>
      <c r="L2575" s="29" t="s">
        <v>741</v>
      </c>
    </row>
    <row r="2576" spans="1:12" ht="28.8" x14ac:dyDescent="0.3">
      <c r="A2576" s="79">
        <v>60</v>
      </c>
      <c r="B2576" s="60" t="s">
        <v>3730</v>
      </c>
      <c r="C2576" s="60" t="s">
        <v>7188</v>
      </c>
      <c r="D2576" s="36" t="s">
        <v>323</v>
      </c>
      <c r="E2576" s="60" t="str">
        <f>CONCATENATE(Table2[[#This Row],[Original submission point Part 1]],".",Table2[[#This Row],[Original submission point Part 2]])</f>
        <v>216.3</v>
      </c>
      <c r="F2576" s="29">
        <v>216</v>
      </c>
      <c r="G2576" s="79">
        <v>3</v>
      </c>
      <c r="H2576" s="29" t="s">
        <v>318</v>
      </c>
      <c r="I2576" s="99" t="s">
        <v>114</v>
      </c>
      <c r="J2576" s="29" t="s">
        <v>319</v>
      </c>
      <c r="K2576" s="30" t="s">
        <v>28</v>
      </c>
      <c r="L2576" s="29" t="s">
        <v>747</v>
      </c>
    </row>
    <row r="2577" spans="1:12" ht="28.8" x14ac:dyDescent="0.3">
      <c r="A2577" s="79">
        <v>60</v>
      </c>
      <c r="B2577" s="60" t="s">
        <v>3730</v>
      </c>
      <c r="C2577" s="60" t="s">
        <v>7189</v>
      </c>
      <c r="D2577" s="29" t="s">
        <v>79</v>
      </c>
      <c r="E2577" s="60" t="str">
        <f>CONCATENATE(Table2[[#This Row],[Original submission point Part 1]],".",Table2[[#This Row],[Original submission point Part 2]])</f>
        <v>229.2</v>
      </c>
      <c r="F2577" s="29">
        <v>229</v>
      </c>
      <c r="G2577" s="79">
        <v>2</v>
      </c>
      <c r="H2577" s="29" t="s">
        <v>748</v>
      </c>
      <c r="I2577" s="99" t="s">
        <v>16</v>
      </c>
      <c r="J2577" s="29" t="s">
        <v>749</v>
      </c>
      <c r="K2577" s="30" t="s">
        <v>18</v>
      </c>
      <c r="L2577" s="29" t="s">
        <v>750</v>
      </c>
    </row>
    <row r="2578" spans="1:12" ht="28.8" x14ac:dyDescent="0.3">
      <c r="A2578" s="79">
        <v>60</v>
      </c>
      <c r="B2578" s="60" t="s">
        <v>3730</v>
      </c>
      <c r="C2578" s="60" t="s">
        <v>7190</v>
      </c>
      <c r="D2578" s="29" t="s">
        <v>79</v>
      </c>
      <c r="E2578" s="60" t="str">
        <f>CONCATENATE(Table2[[#This Row],[Original submission point Part 1]],".",Table2[[#This Row],[Original submission point Part 2]])</f>
        <v>229.49</v>
      </c>
      <c r="F2578" s="29">
        <v>229</v>
      </c>
      <c r="G2578" s="79">
        <v>49</v>
      </c>
      <c r="H2578" s="29" t="s">
        <v>185</v>
      </c>
      <c r="I2578" s="99" t="s">
        <v>16</v>
      </c>
      <c r="J2578" s="29" t="s">
        <v>186</v>
      </c>
      <c r="K2578" s="30" t="s">
        <v>18</v>
      </c>
      <c r="L2578" s="29" t="s">
        <v>365</v>
      </c>
    </row>
    <row r="2579" spans="1:12" ht="28.8" x14ac:dyDescent="0.3">
      <c r="A2579" s="79">
        <v>60</v>
      </c>
      <c r="B2579" s="60" t="s">
        <v>3730</v>
      </c>
      <c r="C2579" s="60" t="s">
        <v>7191</v>
      </c>
      <c r="D2579" s="29" t="s">
        <v>79</v>
      </c>
      <c r="E2579" s="60" t="str">
        <f>CONCATENATE(Table2[[#This Row],[Original submission point Part 1]],".",Table2[[#This Row],[Original submission point Part 2]])</f>
        <v>229.51</v>
      </c>
      <c r="F2579" s="29">
        <v>229</v>
      </c>
      <c r="G2579" s="79">
        <v>51</v>
      </c>
      <c r="H2579" s="29" t="s">
        <v>188</v>
      </c>
      <c r="I2579" s="99" t="s">
        <v>16</v>
      </c>
      <c r="J2579" s="29" t="s">
        <v>189</v>
      </c>
      <c r="K2579" s="30" t="s">
        <v>18</v>
      </c>
      <c r="L2579" s="29" t="s">
        <v>382</v>
      </c>
    </row>
    <row r="2580" spans="1:12" ht="28.8" x14ac:dyDescent="0.3">
      <c r="A2580" s="79">
        <v>60</v>
      </c>
      <c r="B2580" s="60" t="s">
        <v>3730</v>
      </c>
      <c r="C2580" s="60" t="s">
        <v>7192</v>
      </c>
      <c r="D2580" s="29" t="s">
        <v>79</v>
      </c>
      <c r="E2580" s="60" t="str">
        <f>CONCATENATE(Table2[[#This Row],[Original submission point Part 1]],".",Table2[[#This Row],[Original submission point Part 2]])</f>
        <v>229.52</v>
      </c>
      <c r="F2580" s="29">
        <v>229</v>
      </c>
      <c r="G2580" s="79">
        <v>52</v>
      </c>
      <c r="H2580" s="29" t="s">
        <v>366</v>
      </c>
      <c r="I2580" s="99" t="s">
        <v>16</v>
      </c>
      <c r="J2580" s="29" t="s">
        <v>192</v>
      </c>
      <c r="K2580" s="30" t="s">
        <v>18</v>
      </c>
      <c r="L2580" s="29" t="s">
        <v>4330</v>
      </c>
    </row>
    <row r="2581" spans="1:12" ht="28.8" x14ac:dyDescent="0.3">
      <c r="A2581" s="79">
        <v>60</v>
      </c>
      <c r="B2581" s="60" t="s">
        <v>3730</v>
      </c>
      <c r="C2581" s="60" t="s">
        <v>7193</v>
      </c>
      <c r="D2581" s="29" t="s">
        <v>79</v>
      </c>
      <c r="E2581" s="60" t="str">
        <f>CONCATENATE(Table2[[#This Row],[Original submission point Part 1]],".",Table2[[#This Row],[Original submission point Part 2]])</f>
        <v>229.53</v>
      </c>
      <c r="F2581" s="29">
        <v>229</v>
      </c>
      <c r="G2581" s="79">
        <v>53</v>
      </c>
      <c r="H2581" s="29" t="s">
        <v>366</v>
      </c>
      <c r="I2581" s="99" t="s">
        <v>16</v>
      </c>
      <c r="J2581" s="29" t="s">
        <v>195</v>
      </c>
      <c r="K2581" s="30" t="s">
        <v>18</v>
      </c>
      <c r="L2581" s="29" t="s">
        <v>4331</v>
      </c>
    </row>
    <row r="2582" spans="1:12" ht="72" x14ac:dyDescent="0.3">
      <c r="A2582" s="79">
        <v>60</v>
      </c>
      <c r="B2582" s="60" t="s">
        <v>3730</v>
      </c>
      <c r="C2582" s="60" t="s">
        <v>7194</v>
      </c>
      <c r="D2582" s="29" t="s">
        <v>79</v>
      </c>
      <c r="E2582" s="60" t="str">
        <f>CONCATENATE(Table2[[#This Row],[Original submission point Part 1]],".",Table2[[#This Row],[Original submission point Part 2]])</f>
        <v>229.54</v>
      </c>
      <c r="F2582" s="29">
        <v>229</v>
      </c>
      <c r="G2582" s="79">
        <v>54</v>
      </c>
      <c r="H2582" s="29" t="s">
        <v>197</v>
      </c>
      <c r="I2582" s="99" t="s">
        <v>16</v>
      </c>
      <c r="J2582" s="29" t="s">
        <v>198</v>
      </c>
      <c r="K2582" s="30" t="s">
        <v>18</v>
      </c>
      <c r="L2582" s="29" t="s">
        <v>4332</v>
      </c>
    </row>
    <row r="2583" spans="1:12" ht="28.8" x14ac:dyDescent="0.3">
      <c r="A2583" s="79">
        <v>60</v>
      </c>
      <c r="B2583" s="60" t="s">
        <v>3730</v>
      </c>
      <c r="C2583" s="60" t="s">
        <v>7195</v>
      </c>
      <c r="D2583" s="29" t="s">
        <v>334</v>
      </c>
      <c r="E2583" s="60" t="str">
        <f>CONCATENATE(Table2[[#This Row],[Original submission point Part 1]],".",Table2[[#This Row],[Original submission point Part 2]])</f>
        <v>42.41</v>
      </c>
      <c r="F2583" s="79">
        <v>42</v>
      </c>
      <c r="G2583" s="79">
        <v>41</v>
      </c>
      <c r="H2583" s="29" t="s">
        <v>524</v>
      </c>
      <c r="I2583" s="99" t="s">
        <v>22</v>
      </c>
      <c r="J2583" s="29" t="s">
        <v>336</v>
      </c>
      <c r="K2583" s="30" t="s">
        <v>24</v>
      </c>
      <c r="L2583" s="29" t="s">
        <v>525</v>
      </c>
    </row>
    <row r="2584" spans="1:12" ht="172.8" x14ac:dyDescent="0.3">
      <c r="A2584" s="79">
        <v>60</v>
      </c>
      <c r="B2584" s="60" t="s">
        <v>3730</v>
      </c>
      <c r="C2584" s="60" t="s">
        <v>7196</v>
      </c>
      <c r="D2584" s="29" t="s">
        <v>79</v>
      </c>
      <c r="E2584" s="60" t="str">
        <f>CONCATENATE(Table2[[#This Row],[Original submission point Part 1]],".",Table2[[#This Row],[Original submission point Part 2]])</f>
        <v>229.55</v>
      </c>
      <c r="F2584" s="29">
        <v>229</v>
      </c>
      <c r="G2584" s="79">
        <v>55</v>
      </c>
      <c r="H2584" s="29" t="s">
        <v>80</v>
      </c>
      <c r="I2584" s="99" t="s">
        <v>16</v>
      </c>
      <c r="J2584" s="29" t="s">
        <v>81</v>
      </c>
      <c r="K2584" s="30" t="s">
        <v>18</v>
      </c>
      <c r="L2584" s="29" t="s">
        <v>751</v>
      </c>
    </row>
    <row r="2585" spans="1:12" ht="57.6" x14ac:dyDescent="0.3">
      <c r="A2585" s="79">
        <v>60</v>
      </c>
      <c r="B2585" s="60" t="s">
        <v>3730</v>
      </c>
      <c r="C2585" s="60" t="s">
        <v>7197</v>
      </c>
      <c r="D2585" s="29" t="s">
        <v>79</v>
      </c>
      <c r="E2585" s="60" t="str">
        <f>CONCATENATE(Table2[[#This Row],[Original submission point Part 1]],".",Table2[[#This Row],[Original submission point Part 2]])</f>
        <v>229.56</v>
      </c>
      <c r="F2585" s="29">
        <v>229</v>
      </c>
      <c r="G2585" s="79">
        <v>56</v>
      </c>
      <c r="H2585" s="29" t="s">
        <v>83</v>
      </c>
      <c r="I2585" s="99" t="s">
        <v>16</v>
      </c>
      <c r="J2585" s="29" t="s">
        <v>81</v>
      </c>
      <c r="K2585" s="30" t="s">
        <v>18</v>
      </c>
      <c r="L2585" s="29" t="s">
        <v>752</v>
      </c>
    </row>
    <row r="2586" spans="1:12" ht="86.4" x14ac:dyDescent="0.3">
      <c r="A2586" s="79">
        <v>60</v>
      </c>
      <c r="B2586" s="60" t="s">
        <v>3730</v>
      </c>
      <c r="C2586" s="60" t="s">
        <v>7198</v>
      </c>
      <c r="D2586" s="29" t="s">
        <v>79</v>
      </c>
      <c r="E2586" s="60" t="str">
        <f>CONCATENATE(Table2[[#This Row],[Original submission point Part 1]],".",Table2[[#This Row],[Original submission point Part 2]])</f>
        <v>229.61</v>
      </c>
      <c r="F2586" s="29">
        <v>229</v>
      </c>
      <c r="G2586" s="79">
        <v>61</v>
      </c>
      <c r="H2586" s="29" t="s">
        <v>753</v>
      </c>
      <c r="I2586" s="99" t="s">
        <v>16</v>
      </c>
      <c r="J2586" s="29" t="s">
        <v>754</v>
      </c>
      <c r="K2586" s="30" t="s">
        <v>18</v>
      </c>
      <c r="L2586" s="29" t="s">
        <v>755</v>
      </c>
    </row>
    <row r="2587" spans="1:12" ht="144" x14ac:dyDescent="0.3">
      <c r="A2587" s="79">
        <v>60</v>
      </c>
      <c r="B2587" s="60" t="s">
        <v>3730</v>
      </c>
      <c r="C2587" s="60" t="s">
        <v>7199</v>
      </c>
      <c r="D2587" s="29" t="s">
        <v>79</v>
      </c>
      <c r="E2587" s="60" t="str">
        <f>CONCATENATE(Table2[[#This Row],[Original submission point Part 1]],".",Table2[[#This Row],[Original submission point Part 2]])</f>
        <v>229.63</v>
      </c>
      <c r="F2587" s="29">
        <v>229</v>
      </c>
      <c r="G2587" s="79">
        <v>63</v>
      </c>
      <c r="H2587" s="29" t="s">
        <v>370</v>
      </c>
      <c r="I2587" s="99" t="s">
        <v>16</v>
      </c>
      <c r="J2587" s="29" t="s">
        <v>206</v>
      </c>
      <c r="K2587" s="30" t="s">
        <v>18</v>
      </c>
      <c r="L2587" s="29" t="s">
        <v>756</v>
      </c>
    </row>
    <row r="2588" spans="1:12" ht="172.8" x14ac:dyDescent="0.3">
      <c r="A2588" s="79">
        <v>60</v>
      </c>
      <c r="B2588" s="60" t="s">
        <v>3730</v>
      </c>
      <c r="C2588" s="60" t="s">
        <v>7200</v>
      </c>
      <c r="D2588" s="29" t="s">
        <v>79</v>
      </c>
      <c r="E2588" s="60" t="str">
        <f>CONCATENATE(Table2[[#This Row],[Original submission point Part 1]],".",Table2[[#This Row],[Original submission point Part 2]])</f>
        <v>229.75</v>
      </c>
      <c r="F2588" s="29">
        <v>229</v>
      </c>
      <c r="G2588" s="79">
        <v>75</v>
      </c>
      <c r="H2588" s="29" t="s">
        <v>208</v>
      </c>
      <c r="I2588" s="99" t="s">
        <v>16</v>
      </c>
      <c r="J2588" s="29" t="s">
        <v>209</v>
      </c>
      <c r="K2588" s="30" t="s">
        <v>18</v>
      </c>
      <c r="L2588" s="29" t="s">
        <v>757</v>
      </c>
    </row>
    <row r="2589" spans="1:12" ht="115.2" x14ac:dyDescent="0.3">
      <c r="A2589" s="79">
        <v>60</v>
      </c>
      <c r="B2589" s="60" t="s">
        <v>3730</v>
      </c>
      <c r="C2589" s="60" t="s">
        <v>7201</v>
      </c>
      <c r="D2589" s="29" t="s">
        <v>79</v>
      </c>
      <c r="E2589" s="60" t="str">
        <f>CONCATENATE(Table2[[#This Row],[Original submission point Part 1]],".",Table2[[#This Row],[Original submission point Part 2]])</f>
        <v>229.76</v>
      </c>
      <c r="F2589" s="29">
        <v>229</v>
      </c>
      <c r="G2589" s="79">
        <v>76</v>
      </c>
      <c r="H2589" s="29" t="s">
        <v>373</v>
      </c>
      <c r="I2589" s="99" t="s">
        <v>16</v>
      </c>
      <c r="J2589" s="29" t="s">
        <v>374</v>
      </c>
      <c r="K2589" s="30" t="s">
        <v>18</v>
      </c>
      <c r="L2589" s="29" t="s">
        <v>758</v>
      </c>
    </row>
    <row r="2590" spans="1:12" ht="331.2" x14ac:dyDescent="0.3">
      <c r="A2590" s="79">
        <v>60</v>
      </c>
      <c r="B2590" s="60" t="s">
        <v>3730</v>
      </c>
      <c r="C2590" s="60" t="s">
        <v>7202</v>
      </c>
      <c r="D2590" s="29" t="s">
        <v>79</v>
      </c>
      <c r="E2590" s="60" t="str">
        <f>CONCATENATE(Table2[[#This Row],[Original submission point Part 1]],".",Table2[[#This Row],[Original submission point Part 2]])</f>
        <v>229.78</v>
      </c>
      <c r="F2590" s="29">
        <v>229</v>
      </c>
      <c r="G2590" s="79">
        <v>78</v>
      </c>
      <c r="H2590" s="29" t="s">
        <v>214</v>
      </c>
      <c r="I2590" s="99" t="s">
        <v>16</v>
      </c>
      <c r="J2590" s="29" t="s">
        <v>215</v>
      </c>
      <c r="K2590" s="30" t="s">
        <v>18</v>
      </c>
      <c r="L2590" s="29" t="s">
        <v>759</v>
      </c>
    </row>
    <row r="2591" spans="1:12" ht="57.6" x14ac:dyDescent="0.3">
      <c r="A2591" s="79">
        <v>60</v>
      </c>
      <c r="B2591" s="60" t="s">
        <v>3730</v>
      </c>
      <c r="C2591" s="60" t="s">
        <v>7203</v>
      </c>
      <c r="D2591" s="29" t="s">
        <v>79</v>
      </c>
      <c r="E2591" s="60" t="str">
        <f>CONCATENATE(Table2[[#This Row],[Original submission point Part 1]],".",Table2[[#This Row],[Original submission point Part 2]])</f>
        <v>229.82</v>
      </c>
      <c r="F2591" s="29">
        <v>229</v>
      </c>
      <c r="G2591" s="79">
        <v>82</v>
      </c>
      <c r="H2591" s="29" t="s">
        <v>760</v>
      </c>
      <c r="I2591" s="99" t="s">
        <v>16</v>
      </c>
      <c r="J2591" s="29" t="s">
        <v>761</v>
      </c>
      <c r="K2591" s="30" t="s">
        <v>18</v>
      </c>
      <c r="L2591" s="29" t="s">
        <v>762</v>
      </c>
    </row>
    <row r="2592" spans="1:12" ht="100.8" x14ac:dyDescent="0.3">
      <c r="A2592" s="79">
        <v>60</v>
      </c>
      <c r="B2592" s="60" t="s">
        <v>3730</v>
      </c>
      <c r="C2592" s="60" t="s">
        <v>7204</v>
      </c>
      <c r="D2592" s="29" t="s">
        <v>79</v>
      </c>
      <c r="E2592" s="60" t="str">
        <f>CONCATENATE(Table2[[#This Row],[Original submission point Part 1]],".",Table2[[#This Row],[Original submission point Part 2]])</f>
        <v>229.84</v>
      </c>
      <c r="F2592" s="29">
        <v>229</v>
      </c>
      <c r="G2592" s="79">
        <v>84</v>
      </c>
      <c r="H2592" s="29" t="s">
        <v>763</v>
      </c>
      <c r="I2592" s="99" t="s">
        <v>16</v>
      </c>
      <c r="J2592" s="29" t="s">
        <v>764</v>
      </c>
      <c r="K2592" s="30" t="s">
        <v>18</v>
      </c>
      <c r="L2592" s="29" t="s">
        <v>765</v>
      </c>
    </row>
    <row r="2593" spans="1:12" ht="100.8" x14ac:dyDescent="0.3">
      <c r="A2593" s="79">
        <v>60</v>
      </c>
      <c r="B2593" s="60" t="s">
        <v>3730</v>
      </c>
      <c r="C2593" s="60" t="s">
        <v>7205</v>
      </c>
      <c r="D2593" s="29" t="s">
        <v>79</v>
      </c>
      <c r="E2593" s="60" t="str">
        <f>CONCATENATE(Table2[[#This Row],[Original submission point Part 1]],".",Table2[[#This Row],[Original submission point Part 2]])</f>
        <v>229.104</v>
      </c>
      <c r="F2593" s="29">
        <v>229</v>
      </c>
      <c r="G2593" s="79">
        <v>104</v>
      </c>
      <c r="H2593" s="29" t="s">
        <v>766</v>
      </c>
      <c r="I2593" s="99" t="s">
        <v>16</v>
      </c>
      <c r="J2593" s="29" t="s">
        <v>767</v>
      </c>
      <c r="K2593" s="30" t="s">
        <v>18</v>
      </c>
      <c r="L2593" s="29" t="s">
        <v>768</v>
      </c>
    </row>
    <row r="2594" spans="1:12" ht="57.6" x14ac:dyDescent="0.3">
      <c r="A2594" s="79">
        <v>60</v>
      </c>
      <c r="B2594" s="60" t="s">
        <v>3730</v>
      </c>
      <c r="C2594" s="60" t="s">
        <v>7206</v>
      </c>
      <c r="D2594" s="29" t="s">
        <v>334</v>
      </c>
      <c r="E2594" s="60" t="str">
        <f>CONCATENATE(Table2[[#This Row],[Original submission point Part 1]],".",Table2[[#This Row],[Original submission point Part 2]])</f>
        <v>42.46</v>
      </c>
      <c r="F2594" s="79">
        <v>42</v>
      </c>
      <c r="G2594" s="79">
        <v>46</v>
      </c>
      <c r="H2594" s="29" t="s">
        <v>526</v>
      </c>
      <c r="I2594" s="99" t="s">
        <v>114</v>
      </c>
      <c r="J2594" s="29" t="s">
        <v>527</v>
      </c>
      <c r="K2594" s="30" t="s">
        <v>28</v>
      </c>
      <c r="L2594" s="35" t="s">
        <v>528</v>
      </c>
    </row>
    <row r="2595" spans="1:12" ht="43.2" x14ac:dyDescent="0.3">
      <c r="A2595" s="79">
        <v>60</v>
      </c>
      <c r="B2595" s="60" t="s">
        <v>3730</v>
      </c>
      <c r="C2595" s="60" t="s">
        <v>7207</v>
      </c>
      <c r="D2595" s="29" t="s">
        <v>79</v>
      </c>
      <c r="E2595" s="60" t="str">
        <f>CONCATENATE(Table2[[#This Row],[Original submission point Part 1]],".",Table2[[#This Row],[Original submission point Part 2]])</f>
        <v>229.105</v>
      </c>
      <c r="F2595" s="29">
        <v>229</v>
      </c>
      <c r="G2595" s="79">
        <v>105</v>
      </c>
      <c r="H2595" s="29" t="s">
        <v>769</v>
      </c>
      <c r="I2595" s="99" t="s">
        <v>16</v>
      </c>
      <c r="J2595" s="29" t="s">
        <v>770</v>
      </c>
      <c r="K2595" s="30" t="s">
        <v>18</v>
      </c>
      <c r="L2595" s="29" t="s">
        <v>771</v>
      </c>
    </row>
    <row r="2596" spans="1:12" ht="57.6" x14ac:dyDescent="0.3">
      <c r="A2596" s="79">
        <v>60</v>
      </c>
      <c r="B2596" s="60" t="s">
        <v>3730</v>
      </c>
      <c r="C2596" s="60" t="s">
        <v>7208</v>
      </c>
      <c r="D2596" s="29" t="s">
        <v>79</v>
      </c>
      <c r="E2596" s="60" t="str">
        <f>CONCATENATE(Table2[[#This Row],[Original submission point Part 1]],".",Table2[[#This Row],[Original submission point Part 2]])</f>
        <v>229.107</v>
      </c>
      <c r="F2596" s="29">
        <v>229</v>
      </c>
      <c r="G2596" s="79">
        <v>107</v>
      </c>
      <c r="H2596" s="29" t="s">
        <v>772</v>
      </c>
      <c r="I2596" s="99" t="s">
        <v>16</v>
      </c>
      <c r="J2596" s="29" t="s">
        <v>773</v>
      </c>
      <c r="K2596" s="30" t="s">
        <v>18</v>
      </c>
      <c r="L2596" s="29" t="s">
        <v>774</v>
      </c>
    </row>
    <row r="2597" spans="1:12" ht="100.8" x14ac:dyDescent="0.3">
      <c r="A2597" s="79">
        <v>60</v>
      </c>
      <c r="B2597" s="60" t="s">
        <v>3730</v>
      </c>
      <c r="C2597" s="60" t="s">
        <v>7209</v>
      </c>
      <c r="D2597" s="29" t="s">
        <v>79</v>
      </c>
      <c r="E2597" s="60" t="str">
        <f>CONCATENATE(Table2[[#This Row],[Original submission point Part 1]],".",Table2[[#This Row],[Original submission point Part 2]])</f>
        <v>229.113</v>
      </c>
      <c r="F2597" s="29">
        <v>229</v>
      </c>
      <c r="G2597" s="79">
        <v>113</v>
      </c>
      <c r="H2597" s="29" t="s">
        <v>775</v>
      </c>
      <c r="I2597" s="99" t="s">
        <v>16</v>
      </c>
      <c r="J2597" s="29" t="s">
        <v>776</v>
      </c>
      <c r="K2597" s="30" t="s">
        <v>18</v>
      </c>
      <c r="L2597" s="29" t="s">
        <v>777</v>
      </c>
    </row>
    <row r="2598" spans="1:12" ht="72" x14ac:dyDescent="0.3">
      <c r="A2598" s="79">
        <v>60</v>
      </c>
      <c r="B2598" s="60" t="s">
        <v>3730</v>
      </c>
      <c r="C2598" s="60" t="s">
        <v>7210</v>
      </c>
      <c r="D2598" s="29" t="s">
        <v>79</v>
      </c>
      <c r="E2598" s="60" t="str">
        <f>CONCATENATE(Table2[[#This Row],[Original submission point Part 1]],".",Table2[[#This Row],[Original submission point Part 2]])</f>
        <v>229.130</v>
      </c>
      <c r="F2598" s="29">
        <v>229</v>
      </c>
      <c r="G2598" s="79">
        <v>130</v>
      </c>
      <c r="H2598" s="29" t="s">
        <v>778</v>
      </c>
      <c r="I2598" s="99" t="s">
        <v>16</v>
      </c>
      <c r="J2598" s="29" t="s">
        <v>779</v>
      </c>
      <c r="K2598" s="30" t="s">
        <v>18</v>
      </c>
      <c r="L2598" s="29" t="s">
        <v>780</v>
      </c>
    </row>
    <row r="2599" spans="1:12" ht="72" x14ac:dyDescent="0.3">
      <c r="A2599" s="79">
        <v>60</v>
      </c>
      <c r="B2599" s="60" t="s">
        <v>3730</v>
      </c>
      <c r="C2599" s="60" t="s">
        <v>7211</v>
      </c>
      <c r="D2599" s="29" t="s">
        <v>781</v>
      </c>
      <c r="E2599" s="60" t="str">
        <f>CONCATENATE(Table2[[#This Row],[Original submission point Part 1]],".",Table2[[#This Row],[Original submission point Part 2]])</f>
        <v>240.6</v>
      </c>
      <c r="F2599" s="29">
        <v>240</v>
      </c>
      <c r="G2599" s="79">
        <v>6</v>
      </c>
      <c r="H2599" s="29" t="s">
        <v>378</v>
      </c>
      <c r="I2599" s="99" t="s">
        <v>16</v>
      </c>
      <c r="J2599" s="29" t="s">
        <v>379</v>
      </c>
      <c r="K2599" s="30" t="s">
        <v>18</v>
      </c>
      <c r="L2599" s="29" t="s">
        <v>782</v>
      </c>
    </row>
    <row r="2600" spans="1:12" ht="43.2" x14ac:dyDescent="0.3">
      <c r="A2600" s="79">
        <v>60</v>
      </c>
      <c r="B2600" s="60" t="s">
        <v>3730</v>
      </c>
      <c r="C2600" s="60" t="s">
        <v>7212</v>
      </c>
      <c r="D2600" s="29" t="s">
        <v>85</v>
      </c>
      <c r="E2600" s="60" t="str">
        <f>CONCATENATE(Table2[[#This Row],[Original submission point Part 1]],".",Table2[[#This Row],[Original submission point Part 2]])</f>
        <v>245.71</v>
      </c>
      <c r="F2600" s="29">
        <v>245</v>
      </c>
      <c r="G2600" s="79">
        <v>71</v>
      </c>
      <c r="H2600" s="29" t="s">
        <v>783</v>
      </c>
      <c r="I2600" s="99" t="s">
        <v>22</v>
      </c>
      <c r="J2600" s="29" t="s">
        <v>784</v>
      </c>
      <c r="K2600" s="30" t="s">
        <v>72</v>
      </c>
      <c r="L2600" s="29" t="s">
        <v>785</v>
      </c>
    </row>
    <row r="2601" spans="1:12" ht="72" x14ac:dyDescent="0.3">
      <c r="A2601" s="79">
        <v>60</v>
      </c>
      <c r="B2601" s="60" t="s">
        <v>3730</v>
      </c>
      <c r="C2601" s="60" t="s">
        <v>7213</v>
      </c>
      <c r="D2601" s="29" t="s">
        <v>85</v>
      </c>
      <c r="E2601" s="60" t="str">
        <f>CONCATENATE(Table2[[#This Row],[Original submission point Part 1]],".",Table2[[#This Row],[Original submission point Part 2]])</f>
        <v>245.82</v>
      </c>
      <c r="F2601" s="29">
        <v>245</v>
      </c>
      <c r="G2601" s="79">
        <v>82</v>
      </c>
      <c r="H2601" s="29" t="s">
        <v>86</v>
      </c>
      <c r="I2601" s="99" t="s">
        <v>16</v>
      </c>
      <c r="J2601" s="29" t="s">
        <v>87</v>
      </c>
      <c r="K2601" s="30" t="s">
        <v>16</v>
      </c>
      <c r="L2601" s="36" t="s">
        <v>786</v>
      </c>
    </row>
    <row r="2602" spans="1:12" ht="28.8" x14ac:dyDescent="0.3">
      <c r="A2602" s="79">
        <v>60</v>
      </c>
      <c r="B2602" s="60" t="s">
        <v>3730</v>
      </c>
      <c r="C2602" s="60" t="s">
        <v>7214</v>
      </c>
      <c r="D2602" s="29" t="s">
        <v>85</v>
      </c>
      <c r="E2602" s="60" t="str">
        <f>CONCATENATE(Table2[[#This Row],[Original submission point Part 1]],".",Table2[[#This Row],[Original submission point Part 2]])</f>
        <v>245.83</v>
      </c>
      <c r="F2602" s="29">
        <v>245</v>
      </c>
      <c r="G2602" s="79">
        <v>83</v>
      </c>
      <c r="H2602" s="29" t="s">
        <v>72</v>
      </c>
      <c r="I2602" s="99" t="s">
        <v>22</v>
      </c>
      <c r="J2602" s="29" t="s">
        <v>219</v>
      </c>
      <c r="K2602" s="30" t="s">
        <v>72</v>
      </c>
      <c r="L2602" s="29" t="s">
        <v>220</v>
      </c>
    </row>
    <row r="2603" spans="1:12" ht="43.2" x14ac:dyDescent="0.3">
      <c r="A2603" s="79">
        <v>60</v>
      </c>
      <c r="B2603" s="60" t="s">
        <v>3730</v>
      </c>
      <c r="C2603" s="60" t="s">
        <v>7215</v>
      </c>
      <c r="D2603" s="29" t="s">
        <v>85</v>
      </c>
      <c r="E2603" s="60" t="str">
        <f>CONCATENATE(Table2[[#This Row],[Original submission point Part 1]],".",Table2[[#This Row],[Original submission point Part 2]])</f>
        <v>245.84</v>
      </c>
      <c r="F2603" s="29">
        <v>245</v>
      </c>
      <c r="G2603" s="79">
        <v>84</v>
      </c>
      <c r="H2603" s="29" t="s">
        <v>72</v>
      </c>
      <c r="I2603" s="99" t="s">
        <v>22</v>
      </c>
      <c r="J2603" s="29" t="s">
        <v>219</v>
      </c>
      <c r="K2603" s="30" t="s">
        <v>72</v>
      </c>
      <c r="L2603" s="29" t="s">
        <v>92</v>
      </c>
    </row>
    <row r="2604" spans="1:12" ht="86.4" x14ac:dyDescent="0.3">
      <c r="A2604" s="79">
        <v>60</v>
      </c>
      <c r="B2604" s="60" t="s">
        <v>3730</v>
      </c>
      <c r="C2604" s="60" t="s">
        <v>7216</v>
      </c>
      <c r="D2604" s="29" t="s">
        <v>85</v>
      </c>
      <c r="E2604" s="60" t="str">
        <f>CONCATENATE(Table2[[#This Row],[Original submission point Part 1]],".",Table2[[#This Row],[Original submission point Part 2]])</f>
        <v>245.85</v>
      </c>
      <c r="F2604" s="29">
        <v>245</v>
      </c>
      <c r="G2604" s="79">
        <v>85</v>
      </c>
      <c r="H2604" s="29" t="s">
        <v>93</v>
      </c>
      <c r="I2604" s="99" t="s">
        <v>22</v>
      </c>
      <c r="J2604" s="29" t="s">
        <v>222</v>
      </c>
      <c r="K2604" s="30" t="s">
        <v>22</v>
      </c>
      <c r="L2604" s="29" t="s">
        <v>94</v>
      </c>
    </row>
    <row r="2605" spans="1:12" x14ac:dyDescent="0.3">
      <c r="A2605" s="79">
        <v>60</v>
      </c>
      <c r="B2605" s="60" t="s">
        <v>3730</v>
      </c>
      <c r="C2605" s="60" t="s">
        <v>7217</v>
      </c>
      <c r="D2605" s="29" t="s">
        <v>334</v>
      </c>
      <c r="E2605" s="60" t="str">
        <f>CONCATENATE(Table2[[#This Row],[Original submission point Part 1]],".",Table2[[#This Row],[Original submission point Part 2]])</f>
        <v>42.61</v>
      </c>
      <c r="F2605" s="79">
        <v>42</v>
      </c>
      <c r="G2605" s="79">
        <v>61</v>
      </c>
      <c r="H2605" s="29" t="s">
        <v>529</v>
      </c>
      <c r="I2605" s="99" t="s">
        <v>530</v>
      </c>
      <c r="J2605" s="29" t="s">
        <v>531</v>
      </c>
      <c r="K2605" s="30" t="s">
        <v>24</v>
      </c>
      <c r="L2605" s="29" t="s">
        <v>532</v>
      </c>
    </row>
    <row r="2606" spans="1:12" x14ac:dyDescent="0.3">
      <c r="A2606" s="79">
        <v>60</v>
      </c>
      <c r="B2606" s="60" t="s">
        <v>3730</v>
      </c>
      <c r="C2606" s="60" t="s">
        <v>7218</v>
      </c>
      <c r="D2606" s="29" t="s">
        <v>787</v>
      </c>
      <c r="E2606" s="60" t="str">
        <f>CONCATENATE(Table2[[#This Row],[Original submission point Part 1]],".",Table2[[#This Row],[Original submission point Part 2]])</f>
        <v>247.15</v>
      </c>
      <c r="F2606" s="29">
        <v>247</v>
      </c>
      <c r="G2606" s="79">
        <v>15</v>
      </c>
      <c r="H2606" s="29" t="s">
        <v>788</v>
      </c>
      <c r="I2606" s="99" t="s">
        <v>22</v>
      </c>
      <c r="J2606" s="29" t="s">
        <v>788</v>
      </c>
      <c r="K2606" s="30" t="s">
        <v>22</v>
      </c>
      <c r="L2606" s="29" t="s">
        <v>789</v>
      </c>
    </row>
    <row r="2607" spans="1:12" x14ac:dyDescent="0.3">
      <c r="A2607" s="79">
        <v>60</v>
      </c>
      <c r="B2607" s="60" t="s">
        <v>3730</v>
      </c>
      <c r="C2607" s="60" t="s">
        <v>7219</v>
      </c>
      <c r="D2607" s="29" t="s">
        <v>790</v>
      </c>
      <c r="E2607" s="60" t="str">
        <f>CONCATENATE(Table2[[#This Row],[Original submission point Part 1]],".",Table2[[#This Row],[Original submission point Part 2]])</f>
        <v>248.4</v>
      </c>
      <c r="F2607" s="29">
        <v>248</v>
      </c>
      <c r="G2607" s="79">
        <v>4</v>
      </c>
      <c r="H2607" s="29" t="s">
        <v>791</v>
      </c>
      <c r="I2607" s="99" t="s">
        <v>16</v>
      </c>
      <c r="J2607" s="29" t="s">
        <v>792</v>
      </c>
      <c r="K2607" s="30" t="s">
        <v>284</v>
      </c>
      <c r="L2607" s="36" t="s">
        <v>793</v>
      </c>
    </row>
    <row r="2608" spans="1:12" ht="28.8" x14ac:dyDescent="0.3">
      <c r="A2608" s="79">
        <v>60</v>
      </c>
      <c r="B2608" s="60" t="s">
        <v>3730</v>
      </c>
      <c r="C2608" s="60" t="s">
        <v>7220</v>
      </c>
      <c r="D2608" s="29" t="s">
        <v>334</v>
      </c>
      <c r="E2608" s="60" t="str">
        <f>CONCATENATE(Table2[[#This Row],[Original submission point Part 1]],".",Table2[[#This Row],[Original submission point Part 2]])</f>
        <v>42.63</v>
      </c>
      <c r="F2608" s="79">
        <v>42</v>
      </c>
      <c r="G2608" s="79">
        <v>63</v>
      </c>
      <c r="H2608" s="29" t="s">
        <v>533</v>
      </c>
      <c r="I2608" s="99" t="s">
        <v>530</v>
      </c>
      <c r="J2608" s="29" t="s">
        <v>534</v>
      </c>
      <c r="K2608" s="30" t="s">
        <v>24</v>
      </c>
      <c r="L2608" s="29" t="s">
        <v>535</v>
      </c>
    </row>
    <row r="2609" spans="1:12" ht="28.8" x14ac:dyDescent="0.3">
      <c r="A2609" s="79">
        <v>60</v>
      </c>
      <c r="B2609" s="60" t="s">
        <v>3730</v>
      </c>
      <c r="C2609" s="60" t="s">
        <v>7221</v>
      </c>
      <c r="D2609" s="29" t="s">
        <v>536</v>
      </c>
      <c r="E2609" s="60" t="str">
        <f>CONCATENATE(Table2[[#This Row],[Original submission point Part 1]],".",Table2[[#This Row],[Original submission point Part 2]])</f>
        <v>54.1</v>
      </c>
      <c r="F2609" s="79">
        <v>54</v>
      </c>
      <c r="G2609" s="79">
        <v>1</v>
      </c>
      <c r="H2609" s="29" t="s">
        <v>537</v>
      </c>
      <c r="I2609" s="99" t="s">
        <v>16</v>
      </c>
      <c r="J2609" s="29" t="s">
        <v>503</v>
      </c>
      <c r="K2609" s="30" t="s">
        <v>28</v>
      </c>
      <c r="L2609" s="29" t="s">
        <v>4333</v>
      </c>
    </row>
    <row r="2610" spans="1:12" ht="43.2" x14ac:dyDescent="0.3">
      <c r="A2610" s="79">
        <v>60</v>
      </c>
      <c r="B2610" s="60" t="s">
        <v>3730</v>
      </c>
      <c r="C2610" s="60" t="s">
        <v>7222</v>
      </c>
      <c r="D2610" s="29" t="s">
        <v>536</v>
      </c>
      <c r="E2610" s="60" t="str">
        <f>CONCATENATE(Table2[[#This Row],[Original submission point Part 1]],".",Table2[[#This Row],[Original submission point Part 2]])</f>
        <v>54.2</v>
      </c>
      <c r="F2610" s="79">
        <v>54</v>
      </c>
      <c r="G2610" s="79">
        <v>2</v>
      </c>
      <c r="H2610" s="29" t="s">
        <v>284</v>
      </c>
      <c r="I2610" s="99" t="s">
        <v>16</v>
      </c>
      <c r="J2610" s="29" t="s">
        <v>538</v>
      </c>
      <c r="K2610" s="30" t="s">
        <v>28</v>
      </c>
      <c r="L2610" s="29" t="s">
        <v>539</v>
      </c>
    </row>
    <row r="2611" spans="1:12" ht="28.8" x14ac:dyDescent="0.3">
      <c r="A2611" s="79">
        <v>60</v>
      </c>
      <c r="B2611" s="60" t="s">
        <v>3730</v>
      </c>
      <c r="C2611" s="60" t="s">
        <v>7223</v>
      </c>
      <c r="D2611" s="29" t="s">
        <v>536</v>
      </c>
      <c r="E2611" s="60" t="str">
        <f>CONCATENATE(Table2[[#This Row],[Original submission point Part 1]],".",Table2[[#This Row],[Original submission point Part 2]])</f>
        <v>54.3</v>
      </c>
      <c r="F2611" s="79">
        <v>54</v>
      </c>
      <c r="G2611" s="79">
        <v>3</v>
      </c>
      <c r="H2611" s="29" t="s">
        <v>540</v>
      </c>
      <c r="I2611" s="99" t="s">
        <v>114</v>
      </c>
      <c r="J2611" s="29" t="s">
        <v>541</v>
      </c>
      <c r="K2611" s="30" t="s">
        <v>542</v>
      </c>
      <c r="L2611" s="29" t="s">
        <v>543</v>
      </c>
    </row>
    <row r="2612" spans="1:12" ht="28.8" x14ac:dyDescent="0.3">
      <c r="A2612" s="79">
        <v>60</v>
      </c>
      <c r="B2612" s="60" t="s">
        <v>3730</v>
      </c>
      <c r="C2612" s="60" t="s">
        <v>7224</v>
      </c>
      <c r="D2612" s="29" t="s">
        <v>223</v>
      </c>
      <c r="E2612" s="60" t="str">
        <f>CONCATENATE(Table2[[#This Row],[Original submission point Part 1]],".",Table2[[#This Row],[Original submission point Part 2]])</f>
        <v>7.1</v>
      </c>
      <c r="F2612" s="29">
        <v>7</v>
      </c>
      <c r="G2612" s="79">
        <v>1</v>
      </c>
      <c r="H2612" s="29" t="s">
        <v>224</v>
      </c>
      <c r="I2612" s="99" t="s">
        <v>16</v>
      </c>
      <c r="J2612" s="29" t="s">
        <v>225</v>
      </c>
      <c r="K2612" s="30" t="s">
        <v>18</v>
      </c>
      <c r="L2612" s="29" t="s">
        <v>500</v>
      </c>
    </row>
    <row r="2613" spans="1:12" x14ac:dyDescent="0.3">
      <c r="A2613" s="79">
        <v>60</v>
      </c>
      <c r="B2613" s="60" t="s">
        <v>3730</v>
      </c>
      <c r="C2613" s="60" t="s">
        <v>7225</v>
      </c>
      <c r="D2613" s="29" t="s">
        <v>536</v>
      </c>
      <c r="E2613" s="60" t="str">
        <f>CONCATENATE(Table2[[#This Row],[Original submission point Part 1]],".",Table2[[#This Row],[Original submission point Part 2]])</f>
        <v>54.4</v>
      </c>
      <c r="F2613" s="79">
        <v>54</v>
      </c>
      <c r="G2613" s="79">
        <v>4</v>
      </c>
      <c r="H2613" s="29" t="s">
        <v>284</v>
      </c>
      <c r="I2613" s="99" t="s">
        <v>16</v>
      </c>
      <c r="J2613" s="29" t="s">
        <v>544</v>
      </c>
      <c r="K2613" s="30" t="s">
        <v>28</v>
      </c>
      <c r="L2613" s="29" t="s">
        <v>545</v>
      </c>
    </row>
    <row r="2614" spans="1:12" ht="28.8" x14ac:dyDescent="0.3">
      <c r="A2614" s="79">
        <v>60</v>
      </c>
      <c r="B2614" s="60" t="s">
        <v>3730</v>
      </c>
      <c r="C2614" s="60" t="s">
        <v>7226</v>
      </c>
      <c r="D2614" s="29" t="s">
        <v>536</v>
      </c>
      <c r="E2614" s="60" t="str">
        <f>CONCATENATE(Table2[[#This Row],[Original submission point Part 1]],".",Table2[[#This Row],[Original submission point Part 2]])</f>
        <v>54.6</v>
      </c>
      <c r="F2614" s="79">
        <v>54</v>
      </c>
      <c r="G2614" s="79">
        <v>6</v>
      </c>
      <c r="H2614" s="29" t="s">
        <v>507</v>
      </c>
      <c r="I2614" s="99" t="s">
        <v>16</v>
      </c>
      <c r="J2614" s="29" t="s">
        <v>508</v>
      </c>
      <c r="K2614" s="30" t="s">
        <v>18</v>
      </c>
      <c r="L2614" s="29" t="s">
        <v>546</v>
      </c>
    </row>
    <row r="2615" spans="1:12" ht="129.6" x14ac:dyDescent="0.3">
      <c r="A2615" s="79">
        <v>60</v>
      </c>
      <c r="B2615" s="60" t="s">
        <v>3730</v>
      </c>
      <c r="C2615" s="60" t="s">
        <v>7227</v>
      </c>
      <c r="D2615" s="29" t="s">
        <v>536</v>
      </c>
      <c r="E2615" s="60" t="str">
        <f>CONCATENATE(Table2[[#This Row],[Original submission point Part 1]],".",Table2[[#This Row],[Original submission point Part 2]])</f>
        <v>54.7</v>
      </c>
      <c r="F2615" s="79">
        <v>54</v>
      </c>
      <c r="G2615" s="79">
        <v>7</v>
      </c>
      <c r="H2615" s="29" t="s">
        <v>284</v>
      </c>
      <c r="I2615" s="99" t="s">
        <v>16</v>
      </c>
      <c r="J2615" s="29" t="s">
        <v>547</v>
      </c>
      <c r="K2615" s="30" t="s">
        <v>18</v>
      </c>
      <c r="L2615" s="29" t="s">
        <v>548</v>
      </c>
    </row>
    <row r="2616" spans="1:12" x14ac:dyDescent="0.3">
      <c r="A2616" s="79">
        <v>60</v>
      </c>
      <c r="B2616" s="60" t="s">
        <v>3730</v>
      </c>
      <c r="C2616" s="60" t="s">
        <v>7228</v>
      </c>
      <c r="D2616" s="29" t="s">
        <v>536</v>
      </c>
      <c r="E2616" s="60" t="str">
        <f>CONCATENATE(Table2[[#This Row],[Original submission point Part 1]],".",Table2[[#This Row],[Original submission point Part 2]])</f>
        <v>54.8</v>
      </c>
      <c r="F2616" s="79">
        <v>54</v>
      </c>
      <c r="G2616" s="79">
        <v>8</v>
      </c>
      <c r="H2616" s="29" t="s">
        <v>510</v>
      </c>
      <c r="I2616" s="99" t="s">
        <v>16</v>
      </c>
      <c r="J2616" s="29" t="s">
        <v>511</v>
      </c>
      <c r="K2616" s="30" t="s">
        <v>18</v>
      </c>
      <c r="L2616" s="29" t="s">
        <v>4327</v>
      </c>
    </row>
    <row r="2617" spans="1:12" ht="72" x14ac:dyDescent="0.3">
      <c r="A2617" s="79">
        <v>60</v>
      </c>
      <c r="B2617" s="60" t="s">
        <v>3730</v>
      </c>
      <c r="C2617" s="60" t="s">
        <v>7229</v>
      </c>
      <c r="D2617" s="29" t="s">
        <v>536</v>
      </c>
      <c r="E2617" s="60" t="str">
        <f>CONCATENATE(Table2[[#This Row],[Original submission point Part 1]],".",Table2[[#This Row],[Original submission point Part 2]])</f>
        <v>54.10</v>
      </c>
      <c r="F2617" s="79">
        <v>54</v>
      </c>
      <c r="G2617" s="79">
        <v>10</v>
      </c>
      <c r="H2617" s="29" t="s">
        <v>515</v>
      </c>
      <c r="I2617" s="99" t="s">
        <v>16</v>
      </c>
      <c r="J2617" s="29" t="s">
        <v>516</v>
      </c>
      <c r="K2617" s="30" t="s">
        <v>18</v>
      </c>
      <c r="L2617" s="29" t="s">
        <v>4334</v>
      </c>
    </row>
    <row r="2618" spans="1:12" ht="129.6" x14ac:dyDescent="0.3">
      <c r="A2618" s="79">
        <v>60</v>
      </c>
      <c r="B2618" s="60" t="s">
        <v>3730</v>
      </c>
      <c r="C2618" s="60" t="s">
        <v>7230</v>
      </c>
      <c r="D2618" s="29" t="s">
        <v>536</v>
      </c>
      <c r="E2618" s="60" t="str">
        <f>CONCATENATE(Table2[[#This Row],[Original submission point Part 1]],".",Table2[[#This Row],[Original submission point Part 2]])</f>
        <v>54.11</v>
      </c>
      <c r="F2618" s="79">
        <v>54</v>
      </c>
      <c r="G2618" s="79">
        <v>11</v>
      </c>
      <c r="H2618" s="29" t="s">
        <v>517</v>
      </c>
      <c r="I2618" s="99" t="s">
        <v>16</v>
      </c>
      <c r="J2618" s="29" t="s">
        <v>518</v>
      </c>
      <c r="K2618" s="30" t="s">
        <v>18</v>
      </c>
      <c r="L2618" s="29" t="s">
        <v>4327</v>
      </c>
    </row>
    <row r="2619" spans="1:12" ht="28.8" x14ac:dyDescent="0.3">
      <c r="A2619" s="79">
        <v>60</v>
      </c>
      <c r="B2619" s="60" t="s">
        <v>3730</v>
      </c>
      <c r="C2619" s="60" t="s">
        <v>7231</v>
      </c>
      <c r="D2619" s="29" t="s">
        <v>536</v>
      </c>
      <c r="E2619" s="60" t="str">
        <f>CONCATENATE(Table2[[#This Row],[Original submission point Part 1]],".",Table2[[#This Row],[Original submission point Part 2]])</f>
        <v>54.12</v>
      </c>
      <c r="F2619" s="79">
        <v>54</v>
      </c>
      <c r="G2619" s="79">
        <v>12</v>
      </c>
      <c r="H2619" s="29" t="s">
        <v>284</v>
      </c>
      <c r="I2619" s="99" t="s">
        <v>16</v>
      </c>
      <c r="J2619" s="29" t="s">
        <v>549</v>
      </c>
      <c r="K2619" s="30" t="s">
        <v>18</v>
      </c>
      <c r="L2619" s="29" t="s">
        <v>550</v>
      </c>
    </row>
    <row r="2620" spans="1:12" ht="43.2" x14ac:dyDescent="0.3">
      <c r="A2620" s="79">
        <v>60</v>
      </c>
      <c r="B2620" s="60" t="s">
        <v>3730</v>
      </c>
      <c r="C2620" s="60" t="s">
        <v>7232</v>
      </c>
      <c r="D2620" s="29" t="s">
        <v>15</v>
      </c>
      <c r="E2620" s="60" t="str">
        <f>CONCATENATE(Table2[[#This Row],[Original submission point Part 1]],".",Table2[[#This Row],[Original submission point Part 2]])</f>
        <v>55.15</v>
      </c>
      <c r="F2620" s="79">
        <v>55</v>
      </c>
      <c r="G2620" s="79">
        <v>15</v>
      </c>
      <c r="H2620" s="29" t="s">
        <v>16</v>
      </c>
      <c r="I2620" s="99" t="s">
        <v>16</v>
      </c>
      <c r="J2620" s="29" t="s">
        <v>551</v>
      </c>
      <c r="K2620" s="30" t="s">
        <v>28</v>
      </c>
      <c r="L2620" s="29" t="s">
        <v>552</v>
      </c>
    </row>
    <row r="2621" spans="1:12" ht="100.8" x14ac:dyDescent="0.3">
      <c r="A2621" s="79">
        <v>60</v>
      </c>
      <c r="B2621" s="60" t="s">
        <v>3730</v>
      </c>
      <c r="C2621" s="60" t="s">
        <v>7233</v>
      </c>
      <c r="D2621" s="29" t="s">
        <v>15</v>
      </c>
      <c r="E2621" s="60" t="str">
        <f>CONCATENATE(Table2[[#This Row],[Original submission point Part 1]],".",Table2[[#This Row],[Original submission point Part 2]])</f>
        <v>55.16</v>
      </c>
      <c r="F2621" s="79">
        <v>55</v>
      </c>
      <c r="G2621" s="79">
        <v>16</v>
      </c>
      <c r="H2621" s="29" t="s">
        <v>553</v>
      </c>
      <c r="I2621" s="99" t="s">
        <v>16</v>
      </c>
      <c r="J2621" s="29" t="s">
        <v>17</v>
      </c>
      <c r="K2621" s="30" t="s">
        <v>18</v>
      </c>
      <c r="L2621" s="36" t="s">
        <v>554</v>
      </c>
    </row>
    <row r="2622" spans="1:12" ht="28.8" x14ac:dyDescent="0.3">
      <c r="A2622" s="79">
        <v>60</v>
      </c>
      <c r="B2622" s="60" t="s">
        <v>3730</v>
      </c>
      <c r="C2622" s="60" t="s">
        <v>7234</v>
      </c>
      <c r="D2622" s="29" t="s">
        <v>15</v>
      </c>
      <c r="E2622" s="60" t="str">
        <f>CONCATENATE(Table2[[#This Row],[Original submission point Part 1]],".",Table2[[#This Row],[Original submission point Part 2]])</f>
        <v>55.18</v>
      </c>
      <c r="F2622" s="79">
        <v>55</v>
      </c>
      <c r="G2622" s="79">
        <v>18</v>
      </c>
      <c r="H2622" s="29" t="s">
        <v>555</v>
      </c>
      <c r="I2622" s="99" t="s">
        <v>16</v>
      </c>
      <c r="J2622" s="29" t="s">
        <v>556</v>
      </c>
      <c r="K2622" s="30" t="s">
        <v>18</v>
      </c>
      <c r="L2622" s="36" t="s">
        <v>557</v>
      </c>
    </row>
    <row r="2623" spans="1:12" ht="72" x14ac:dyDescent="0.3">
      <c r="A2623" s="79">
        <v>60</v>
      </c>
      <c r="B2623" s="60" t="s">
        <v>3730</v>
      </c>
      <c r="C2623" s="60" t="s">
        <v>7235</v>
      </c>
      <c r="D2623" s="29" t="s">
        <v>223</v>
      </c>
      <c r="E2623" s="60" t="str">
        <f>CONCATENATE(Table2[[#This Row],[Original submission point Part 1]],".",Table2[[#This Row],[Original submission point Part 2]])</f>
        <v>7.2</v>
      </c>
      <c r="F2623" s="29">
        <v>7</v>
      </c>
      <c r="G2623" s="79">
        <v>2</v>
      </c>
      <c r="H2623" s="29" t="s">
        <v>224</v>
      </c>
      <c r="I2623" s="99" t="s">
        <v>16</v>
      </c>
      <c r="J2623" s="29" t="s">
        <v>225</v>
      </c>
      <c r="K2623" s="30" t="s">
        <v>18</v>
      </c>
      <c r="L2623" s="29" t="s">
        <v>4335</v>
      </c>
    </row>
    <row r="2624" spans="1:12" ht="72" x14ac:dyDescent="0.3">
      <c r="A2624" s="79">
        <v>60</v>
      </c>
      <c r="B2624" s="60" t="s">
        <v>3730</v>
      </c>
      <c r="C2624" s="60" t="s">
        <v>7236</v>
      </c>
      <c r="D2624" s="29" t="s">
        <v>20</v>
      </c>
      <c r="E2624" s="60" t="str">
        <f>CONCATENATE(Table2[[#This Row],[Original submission point Part 1]],".",Table2[[#This Row],[Original submission point Part 2]])</f>
        <v>66.2</v>
      </c>
      <c r="F2624" s="79">
        <v>66</v>
      </c>
      <c r="G2624" s="79">
        <v>2</v>
      </c>
      <c r="H2624" s="29" t="s">
        <v>21</v>
      </c>
      <c r="I2624" s="99" t="s">
        <v>22</v>
      </c>
      <c r="J2624" s="29" t="s">
        <v>23</v>
      </c>
      <c r="K2624" s="30" t="s">
        <v>24</v>
      </c>
      <c r="L2624" s="29" t="s">
        <v>558</v>
      </c>
    </row>
    <row r="2625" spans="1:12" ht="72" x14ac:dyDescent="0.3">
      <c r="A2625" s="79">
        <v>60</v>
      </c>
      <c r="B2625" s="60" t="s">
        <v>3730</v>
      </c>
      <c r="C2625" s="60" t="s">
        <v>7237</v>
      </c>
      <c r="D2625" s="29" t="s">
        <v>20</v>
      </c>
      <c r="E2625" s="60" t="str">
        <f>CONCATENATE(Table2[[#This Row],[Original submission point Part 1]],".",Table2[[#This Row],[Original submission point Part 2]])</f>
        <v>66.28</v>
      </c>
      <c r="F2625" s="79">
        <v>66</v>
      </c>
      <c r="G2625" s="79">
        <v>28</v>
      </c>
      <c r="H2625" s="29" t="s">
        <v>559</v>
      </c>
      <c r="I2625" s="99" t="s">
        <v>114</v>
      </c>
      <c r="J2625" s="29" t="s">
        <v>245</v>
      </c>
      <c r="K2625" s="30" t="s">
        <v>116</v>
      </c>
      <c r="L2625" s="36" t="s">
        <v>560</v>
      </c>
    </row>
    <row r="2626" spans="1:12" ht="43.2" x14ac:dyDescent="0.3">
      <c r="A2626" s="79">
        <v>60</v>
      </c>
      <c r="B2626" s="60" t="s">
        <v>3730</v>
      </c>
      <c r="C2626" s="60" t="s">
        <v>7238</v>
      </c>
      <c r="D2626" s="29" t="s">
        <v>20</v>
      </c>
      <c r="E2626" s="60" t="str">
        <f>CONCATENATE(Table2[[#This Row],[Original submission point Part 1]],".",Table2[[#This Row],[Original submission point Part 2]])</f>
        <v>66.30</v>
      </c>
      <c r="F2626" s="79">
        <v>66</v>
      </c>
      <c r="G2626" s="79">
        <v>30</v>
      </c>
      <c r="H2626" s="29" t="s">
        <v>26</v>
      </c>
      <c r="I2626" s="99" t="s">
        <v>16</v>
      </c>
      <c r="J2626" s="29" t="s">
        <v>228</v>
      </c>
      <c r="K2626" s="30" t="s">
        <v>28</v>
      </c>
      <c r="L2626" s="36" t="s">
        <v>29</v>
      </c>
    </row>
    <row r="2627" spans="1:12" x14ac:dyDescent="0.3">
      <c r="A2627" s="79">
        <v>60</v>
      </c>
      <c r="B2627" s="60" t="s">
        <v>3730</v>
      </c>
      <c r="C2627" s="60" t="s">
        <v>7239</v>
      </c>
      <c r="D2627" s="29" t="s">
        <v>20</v>
      </c>
      <c r="E2627" s="60" t="str">
        <f>CONCATENATE(Table2[[#This Row],[Original submission point Part 1]],".",Table2[[#This Row],[Original submission point Part 2]])</f>
        <v>66.44</v>
      </c>
      <c r="F2627" s="79">
        <v>66</v>
      </c>
      <c r="G2627" s="79">
        <v>44</v>
      </c>
      <c r="H2627" s="29" t="s">
        <v>30</v>
      </c>
      <c r="I2627" s="99" t="s">
        <v>16</v>
      </c>
      <c r="J2627" s="29" t="s">
        <v>31</v>
      </c>
      <c r="K2627" s="30" t="s">
        <v>18</v>
      </c>
      <c r="L2627" s="36" t="s">
        <v>561</v>
      </c>
    </row>
    <row r="2628" spans="1:12" x14ac:dyDescent="0.3">
      <c r="A2628" s="79">
        <v>60</v>
      </c>
      <c r="B2628" s="60" t="s">
        <v>3730</v>
      </c>
      <c r="C2628" s="60" t="s">
        <v>7240</v>
      </c>
      <c r="D2628" s="29" t="s">
        <v>20</v>
      </c>
      <c r="E2628" s="60" t="str">
        <f>CONCATENATE(Table2[[#This Row],[Original submission point Part 1]],".",Table2[[#This Row],[Original submission point Part 2]])</f>
        <v>66.56</v>
      </c>
      <c r="F2628" s="29">
        <v>66</v>
      </c>
      <c r="G2628" s="79">
        <v>56</v>
      </c>
      <c r="H2628" s="29" t="s">
        <v>33</v>
      </c>
      <c r="I2628" s="99" t="s">
        <v>16</v>
      </c>
      <c r="J2628" s="29" t="s">
        <v>34</v>
      </c>
      <c r="K2628" s="30" t="s">
        <v>18</v>
      </c>
      <c r="L2628" s="36" t="s">
        <v>562</v>
      </c>
    </row>
    <row r="2629" spans="1:12" ht="129.6" x14ac:dyDescent="0.3">
      <c r="A2629" s="79">
        <v>60</v>
      </c>
      <c r="B2629" s="60" t="s">
        <v>3730</v>
      </c>
      <c r="C2629" s="60" t="s">
        <v>7241</v>
      </c>
      <c r="D2629" s="29" t="s">
        <v>20</v>
      </c>
      <c r="E2629" s="60" t="str">
        <f>CONCATENATE(Table2[[#This Row],[Original submission point Part 1]],".",Table2[[#This Row],[Original submission point Part 2]])</f>
        <v>66.57</v>
      </c>
      <c r="F2629" s="29">
        <v>66</v>
      </c>
      <c r="G2629" s="79">
        <v>57</v>
      </c>
      <c r="H2629" s="29" t="s">
        <v>284</v>
      </c>
      <c r="I2629" s="99" t="s">
        <v>16</v>
      </c>
      <c r="J2629" s="29" t="s">
        <v>563</v>
      </c>
      <c r="K2629" s="30" t="s">
        <v>18</v>
      </c>
      <c r="L2629" s="36" t="s">
        <v>564</v>
      </c>
    </row>
    <row r="2630" spans="1:12" ht="43.2" x14ac:dyDescent="0.3">
      <c r="A2630" s="79">
        <v>60</v>
      </c>
      <c r="B2630" s="60" t="s">
        <v>3730</v>
      </c>
      <c r="C2630" s="60" t="s">
        <v>7242</v>
      </c>
      <c r="D2630" s="29" t="s">
        <v>565</v>
      </c>
      <c r="E2630" s="60" t="str">
        <f>CONCATENATE(Table2[[#This Row],[Original submission point Part 1]],".",Table2[[#This Row],[Original submission point Part 2]])</f>
        <v>74.4</v>
      </c>
      <c r="F2630" s="29">
        <v>74</v>
      </c>
      <c r="G2630" s="79">
        <v>4</v>
      </c>
      <c r="H2630" s="29" t="s">
        <v>566</v>
      </c>
      <c r="I2630" s="99" t="s">
        <v>22</v>
      </c>
      <c r="J2630" s="29" t="s">
        <v>567</v>
      </c>
      <c r="K2630" s="30" t="s">
        <v>24</v>
      </c>
      <c r="L2630" s="29" t="s">
        <v>4336</v>
      </c>
    </row>
    <row r="2631" spans="1:12" ht="144" x14ac:dyDescent="0.3">
      <c r="A2631" s="79">
        <v>60</v>
      </c>
      <c r="B2631" s="60" t="s">
        <v>3730</v>
      </c>
      <c r="C2631" s="60" t="s">
        <v>7243</v>
      </c>
      <c r="D2631" s="29" t="s">
        <v>287</v>
      </c>
      <c r="E2631" s="60" t="str">
        <f>CONCATENATE(Table2[[#This Row],[Original submission point Part 1]],".",Table2[[#This Row],[Original submission point Part 2]])</f>
        <v>85.1</v>
      </c>
      <c r="F2631" s="29">
        <v>85</v>
      </c>
      <c r="G2631" s="79">
        <v>1</v>
      </c>
      <c r="H2631" s="29" t="s">
        <v>288</v>
      </c>
      <c r="I2631" s="99" t="s">
        <v>16</v>
      </c>
      <c r="J2631" s="29" t="s">
        <v>289</v>
      </c>
      <c r="K2631" s="30" t="s">
        <v>28</v>
      </c>
      <c r="L2631" s="29" t="s">
        <v>290</v>
      </c>
    </row>
    <row r="2632" spans="1:12" ht="43.2" x14ac:dyDescent="0.3">
      <c r="A2632" s="79">
        <v>60</v>
      </c>
      <c r="B2632" s="60" t="s">
        <v>3730</v>
      </c>
      <c r="C2632" s="60" t="s">
        <v>7244</v>
      </c>
      <c r="D2632" s="29" t="s">
        <v>291</v>
      </c>
      <c r="E2632" s="60" t="str">
        <f>CONCATENATE(Table2[[#This Row],[Original submission point Part 1]],".",Table2[[#This Row],[Original submission point Part 2]])</f>
        <v>88.1</v>
      </c>
      <c r="F2632" s="29">
        <v>88</v>
      </c>
      <c r="G2632" s="79">
        <v>1</v>
      </c>
      <c r="H2632" s="29" t="s">
        <v>288</v>
      </c>
      <c r="I2632" s="99" t="s">
        <v>16</v>
      </c>
      <c r="J2632" s="29" t="s">
        <v>289</v>
      </c>
      <c r="K2632" s="30" t="s">
        <v>116</v>
      </c>
      <c r="L2632" s="29" t="s">
        <v>290</v>
      </c>
    </row>
    <row r="2633" spans="1:12" ht="316.8" x14ac:dyDescent="0.3">
      <c r="A2633" s="79">
        <v>60</v>
      </c>
      <c r="B2633" s="60" t="s">
        <v>3730</v>
      </c>
      <c r="C2633" s="60" t="s">
        <v>7245</v>
      </c>
      <c r="D2633" s="29" t="s">
        <v>338</v>
      </c>
      <c r="E2633" s="60" t="str">
        <f>CONCATENATE(Table2[[#This Row],[Original submission point Part 1]],".",Table2[[#This Row],[Original submission point Part 2]])</f>
        <v>89.9</v>
      </c>
      <c r="F2633" s="29">
        <v>89</v>
      </c>
      <c r="G2633" s="79">
        <v>9</v>
      </c>
      <c r="H2633" s="29" t="s">
        <v>284</v>
      </c>
      <c r="I2633" s="99" t="s">
        <v>16</v>
      </c>
      <c r="J2633" s="29" t="s">
        <v>339</v>
      </c>
      <c r="K2633" s="30" t="s">
        <v>18</v>
      </c>
      <c r="L2633" s="29" t="s">
        <v>568</v>
      </c>
    </row>
    <row r="2634" spans="1:12" ht="43.2" x14ac:dyDescent="0.3">
      <c r="A2634" s="79">
        <v>60</v>
      </c>
      <c r="B2634" s="60" t="s">
        <v>3730</v>
      </c>
      <c r="C2634" s="60" t="s">
        <v>7246</v>
      </c>
      <c r="D2634" s="29" t="s">
        <v>304</v>
      </c>
      <c r="E2634" s="60" t="str">
        <f>CONCATENATE(Table2[[#This Row],[Original submission point Part 1]],".",Table2[[#This Row],[Original submission point Part 2]])</f>
        <v>15.1</v>
      </c>
      <c r="F2634" s="29">
        <v>15</v>
      </c>
      <c r="G2634" s="79">
        <v>1</v>
      </c>
      <c r="H2634" s="29" t="s">
        <v>305</v>
      </c>
      <c r="I2634" s="99" t="s">
        <v>114</v>
      </c>
      <c r="J2634" s="29" t="s">
        <v>306</v>
      </c>
      <c r="K2634" s="30" t="s">
        <v>116</v>
      </c>
      <c r="L2634" s="29" t="s">
        <v>307</v>
      </c>
    </row>
    <row r="2635" spans="1:12" ht="28.8" x14ac:dyDescent="0.3">
      <c r="A2635" s="79">
        <v>60</v>
      </c>
      <c r="B2635" s="60" t="s">
        <v>3730</v>
      </c>
      <c r="C2635" s="60" t="s">
        <v>7247</v>
      </c>
      <c r="D2635" s="29" t="s">
        <v>338</v>
      </c>
      <c r="E2635" s="60" t="str">
        <f>CONCATENATE(Table2[[#This Row],[Original submission point Part 1]],".",Table2[[#This Row],[Original submission point Part 2]])</f>
        <v>89.14</v>
      </c>
      <c r="F2635" s="29">
        <v>89</v>
      </c>
      <c r="G2635" s="79">
        <v>14</v>
      </c>
      <c r="H2635" s="29" t="s">
        <v>284</v>
      </c>
      <c r="I2635" s="99" t="s">
        <v>16</v>
      </c>
      <c r="J2635" s="29" t="s">
        <v>569</v>
      </c>
      <c r="K2635" s="30" t="s">
        <v>18</v>
      </c>
      <c r="L2635" s="29" t="s">
        <v>570</v>
      </c>
    </row>
    <row r="2636" spans="1:12" ht="100.8" x14ac:dyDescent="0.3">
      <c r="A2636" s="79">
        <v>60</v>
      </c>
      <c r="B2636" s="60" t="s">
        <v>3730</v>
      </c>
      <c r="C2636" s="60" t="s">
        <v>7248</v>
      </c>
      <c r="D2636" s="29" t="s">
        <v>571</v>
      </c>
      <c r="E2636" s="60" t="str">
        <f>CONCATENATE(Table2[[#This Row],[Original submission point Part 1]],".",Table2[[#This Row],[Original submission point Part 2]])</f>
        <v>108.1</v>
      </c>
      <c r="F2636" s="29">
        <v>108</v>
      </c>
      <c r="G2636" s="79">
        <v>1</v>
      </c>
      <c r="H2636" s="29" t="s">
        <v>288</v>
      </c>
      <c r="I2636" s="99" t="s">
        <v>16</v>
      </c>
      <c r="J2636" s="29" t="s">
        <v>289</v>
      </c>
      <c r="K2636" s="30" t="s">
        <v>28</v>
      </c>
      <c r="L2636" s="29" t="s">
        <v>290</v>
      </c>
    </row>
    <row r="2637" spans="1:12" ht="43.2" x14ac:dyDescent="0.3">
      <c r="A2637" s="79">
        <v>60</v>
      </c>
      <c r="B2637" s="60" t="s">
        <v>3730</v>
      </c>
      <c r="C2637" s="60" t="s">
        <v>7249</v>
      </c>
      <c r="D2637" s="29" t="s">
        <v>477</v>
      </c>
      <c r="E2637" s="60" t="str">
        <f>CONCATENATE(Table2[[#This Row],[Original submission point Part 1]],".",Table2[[#This Row],[Original submission point Part 2]])</f>
        <v>131.11</v>
      </c>
      <c r="F2637" s="29">
        <v>131</v>
      </c>
      <c r="G2637" s="79">
        <v>11</v>
      </c>
      <c r="H2637" s="29" t="s">
        <v>572</v>
      </c>
      <c r="I2637" s="99" t="s">
        <v>16</v>
      </c>
      <c r="J2637" s="29" t="s">
        <v>573</v>
      </c>
      <c r="K2637" s="30" t="s">
        <v>18</v>
      </c>
      <c r="L2637" s="29" t="s">
        <v>574</v>
      </c>
    </row>
    <row r="2638" spans="1:12" ht="43.2" x14ac:dyDescent="0.3">
      <c r="A2638" s="79">
        <v>60</v>
      </c>
      <c r="B2638" s="60" t="s">
        <v>3730</v>
      </c>
      <c r="C2638" s="60" t="s">
        <v>7250</v>
      </c>
      <c r="D2638" s="29" t="s">
        <v>477</v>
      </c>
      <c r="E2638" s="60" t="str">
        <f>CONCATENATE(Table2[[#This Row],[Original submission point Part 1]],".",Table2[[#This Row],[Original submission point Part 2]])</f>
        <v>131.19</v>
      </c>
      <c r="F2638" s="29">
        <v>131</v>
      </c>
      <c r="G2638" s="79">
        <v>19</v>
      </c>
      <c r="H2638" s="29" t="s">
        <v>572</v>
      </c>
      <c r="I2638" s="99" t="s">
        <v>16</v>
      </c>
      <c r="J2638" s="29" t="s">
        <v>575</v>
      </c>
      <c r="K2638" s="30" t="s">
        <v>18</v>
      </c>
      <c r="L2638" s="29" t="s">
        <v>576</v>
      </c>
    </row>
    <row r="2639" spans="1:12" ht="43.2" x14ac:dyDescent="0.3">
      <c r="A2639" s="79">
        <v>60</v>
      </c>
      <c r="B2639" s="60" t="s">
        <v>3730</v>
      </c>
      <c r="C2639" s="60" t="s">
        <v>7251</v>
      </c>
      <c r="D2639" s="29" t="s">
        <v>157</v>
      </c>
      <c r="E2639" s="60" t="str">
        <f>CONCATENATE(Table2[[#This Row],[Original submission point Part 1]],".",Table2[[#This Row],[Original submission point Part 2]])</f>
        <v>138.1</v>
      </c>
      <c r="F2639" s="29">
        <v>138</v>
      </c>
      <c r="G2639" s="79">
        <v>1</v>
      </c>
      <c r="H2639" s="29" t="s">
        <v>293</v>
      </c>
      <c r="I2639" s="99" t="s">
        <v>114</v>
      </c>
      <c r="J2639" s="29" t="s">
        <v>294</v>
      </c>
      <c r="K2639" s="30" t="s">
        <v>116</v>
      </c>
      <c r="L2639" s="29" t="s">
        <v>290</v>
      </c>
    </row>
    <row r="2640" spans="1:12" ht="43.2" x14ac:dyDescent="0.3">
      <c r="A2640" s="79">
        <v>60</v>
      </c>
      <c r="B2640" s="60" t="s">
        <v>3730</v>
      </c>
      <c r="C2640" s="60" t="s">
        <v>7252</v>
      </c>
      <c r="D2640" s="29" t="s">
        <v>577</v>
      </c>
      <c r="E2640" s="60" t="str">
        <f>CONCATENATE(Table2[[#This Row],[Original submission point Part 1]],".",Table2[[#This Row],[Original submission point Part 2]])</f>
        <v>140.18</v>
      </c>
      <c r="F2640" s="29">
        <v>140</v>
      </c>
      <c r="G2640" s="79">
        <v>18</v>
      </c>
      <c r="H2640" s="29" t="s">
        <v>284</v>
      </c>
      <c r="I2640" s="99" t="s">
        <v>16</v>
      </c>
      <c r="J2640" s="29" t="s">
        <v>578</v>
      </c>
      <c r="K2640" s="30" t="s">
        <v>18</v>
      </c>
      <c r="L2640" s="36" t="s">
        <v>579</v>
      </c>
    </row>
    <row r="2641" spans="1:12" ht="43.2" x14ac:dyDescent="0.3">
      <c r="A2641" s="79">
        <v>60</v>
      </c>
      <c r="B2641" s="60" t="s">
        <v>3730</v>
      </c>
      <c r="C2641" s="60" t="s">
        <v>7253</v>
      </c>
      <c r="D2641" s="29" t="s">
        <v>41</v>
      </c>
      <c r="E2641" s="60" t="str">
        <f>CONCATENATE(Table2[[#This Row],[Original submission point Part 1]],".",Table2[[#This Row],[Original submission point Part 2]])</f>
        <v>143.191</v>
      </c>
      <c r="F2641" s="29">
        <v>143</v>
      </c>
      <c r="G2641" s="79">
        <v>191</v>
      </c>
      <c r="H2641" s="29" t="s">
        <v>580</v>
      </c>
      <c r="I2641" s="99" t="s">
        <v>22</v>
      </c>
      <c r="J2641" s="29" t="s">
        <v>43</v>
      </c>
      <c r="K2641" s="30" t="s">
        <v>24</v>
      </c>
      <c r="L2641" s="29" t="s">
        <v>581</v>
      </c>
    </row>
    <row r="2642" spans="1:12" ht="43.2" x14ac:dyDescent="0.3">
      <c r="A2642" s="79">
        <v>60</v>
      </c>
      <c r="B2642" s="60" t="s">
        <v>3730</v>
      </c>
      <c r="C2642" s="60" t="s">
        <v>7254</v>
      </c>
      <c r="D2642" s="29" t="s">
        <v>41</v>
      </c>
      <c r="E2642" s="60" t="str">
        <f>CONCATENATE(Table2[[#This Row],[Original submission point Part 1]],".",Table2[[#This Row],[Original submission point Part 2]])</f>
        <v>143.192</v>
      </c>
      <c r="F2642" s="29">
        <v>143</v>
      </c>
      <c r="G2642" s="79">
        <v>192</v>
      </c>
      <c r="H2642" s="29" t="s">
        <v>42</v>
      </c>
      <c r="I2642" s="99" t="s">
        <v>22</v>
      </c>
      <c r="J2642" s="29" t="s">
        <v>43</v>
      </c>
      <c r="K2642" s="30" t="s">
        <v>24</v>
      </c>
      <c r="L2642" s="29" t="s">
        <v>44</v>
      </c>
    </row>
    <row r="2643" spans="1:12" ht="43.2" x14ac:dyDescent="0.3">
      <c r="A2643" s="79">
        <v>60</v>
      </c>
      <c r="B2643" s="60" t="s">
        <v>3730</v>
      </c>
      <c r="C2643" s="60" t="s">
        <v>7255</v>
      </c>
      <c r="D2643" s="29" t="s">
        <v>41</v>
      </c>
      <c r="E2643" s="60" t="str">
        <f>CONCATENATE(Table2[[#This Row],[Original submission point Part 1]],".",Table2[[#This Row],[Original submission point Part 2]])</f>
        <v>143.193</v>
      </c>
      <c r="F2643" s="29">
        <v>143</v>
      </c>
      <c r="G2643" s="79">
        <v>193</v>
      </c>
      <c r="H2643" s="29" t="s">
        <v>582</v>
      </c>
      <c r="I2643" s="99" t="s">
        <v>22</v>
      </c>
      <c r="J2643" s="29" t="s">
        <v>43</v>
      </c>
      <c r="K2643" s="30" t="s">
        <v>24</v>
      </c>
      <c r="L2643" s="29" t="s">
        <v>583</v>
      </c>
    </row>
    <row r="2644" spans="1:12" ht="43.2" x14ac:dyDescent="0.3">
      <c r="A2644" s="79">
        <v>60</v>
      </c>
      <c r="B2644" s="60" t="s">
        <v>3730</v>
      </c>
      <c r="C2644" s="60" t="s">
        <v>7256</v>
      </c>
      <c r="D2644" s="29" t="s">
        <v>41</v>
      </c>
      <c r="E2644" s="60" t="str">
        <f>CONCATENATE(Table2[[#This Row],[Original submission point Part 1]],".",Table2[[#This Row],[Original submission point Part 2]])</f>
        <v>143.194</v>
      </c>
      <c r="F2644" s="29">
        <v>143</v>
      </c>
      <c r="G2644" s="79">
        <v>194</v>
      </c>
      <c r="H2644" s="29" t="s">
        <v>584</v>
      </c>
      <c r="I2644" s="99" t="s">
        <v>22</v>
      </c>
      <c r="J2644" s="29" t="s">
        <v>43</v>
      </c>
      <c r="K2644" s="30" t="s">
        <v>24</v>
      </c>
      <c r="L2644" s="29" t="s">
        <v>585</v>
      </c>
    </row>
    <row r="2645" spans="1:12" x14ac:dyDescent="0.3">
      <c r="A2645" s="79">
        <v>60</v>
      </c>
      <c r="B2645" s="60" t="s">
        <v>3730</v>
      </c>
      <c r="C2645" s="60" t="s">
        <v>7257</v>
      </c>
      <c r="D2645" s="29" t="s">
        <v>501</v>
      </c>
      <c r="E2645" s="60" t="str">
        <f>CONCATENATE(Table2[[#This Row],[Original submission point Part 1]],".",Table2[[#This Row],[Original submission point Part 2]])</f>
        <v>31.1</v>
      </c>
      <c r="F2645" s="29">
        <v>31</v>
      </c>
      <c r="G2645" s="79">
        <v>1</v>
      </c>
      <c r="H2645" s="29" t="s">
        <v>502</v>
      </c>
      <c r="I2645" s="99" t="s">
        <v>16</v>
      </c>
      <c r="J2645" s="29" t="s">
        <v>503</v>
      </c>
      <c r="K2645" s="30" t="s">
        <v>28</v>
      </c>
      <c r="L2645" s="29" t="s">
        <v>4337</v>
      </c>
    </row>
    <row r="2646" spans="1:12" x14ac:dyDescent="0.3">
      <c r="A2646" s="79">
        <v>60</v>
      </c>
      <c r="B2646" s="60" t="s">
        <v>3730</v>
      </c>
      <c r="C2646" s="60" t="s">
        <v>7258</v>
      </c>
      <c r="D2646" s="29" t="s">
        <v>41</v>
      </c>
      <c r="E2646" s="60" t="str">
        <f>CONCATENATE(Table2[[#This Row],[Original submission point Part 1]],".",Table2[[#This Row],[Original submission point Part 2]])</f>
        <v>143.195</v>
      </c>
      <c r="F2646" s="29">
        <v>143</v>
      </c>
      <c r="G2646" s="79">
        <v>195</v>
      </c>
      <c r="H2646" s="29" t="s">
        <v>231</v>
      </c>
      <c r="I2646" s="99" t="s">
        <v>22</v>
      </c>
      <c r="J2646" s="29" t="s">
        <v>43</v>
      </c>
      <c r="K2646" s="30" t="s">
        <v>24</v>
      </c>
      <c r="L2646" s="29" t="s">
        <v>233</v>
      </c>
    </row>
    <row r="2647" spans="1:12" ht="28.8" x14ac:dyDescent="0.3">
      <c r="A2647" s="79">
        <v>60</v>
      </c>
      <c r="B2647" s="60" t="s">
        <v>3730</v>
      </c>
      <c r="C2647" s="60" t="s">
        <v>7259</v>
      </c>
      <c r="D2647" s="29" t="s">
        <v>41</v>
      </c>
      <c r="E2647" s="60" t="str">
        <f>CONCATENATE(Table2[[#This Row],[Original submission point Part 1]],".",Table2[[#This Row],[Original submission point Part 2]])</f>
        <v>143.196</v>
      </c>
      <c r="F2647" s="29">
        <v>143</v>
      </c>
      <c r="G2647" s="79">
        <v>196</v>
      </c>
      <c r="H2647" s="29" t="s">
        <v>45</v>
      </c>
      <c r="I2647" s="99" t="s">
        <v>22</v>
      </c>
      <c r="J2647" s="29" t="s">
        <v>43</v>
      </c>
      <c r="K2647" s="30" t="s">
        <v>24</v>
      </c>
      <c r="L2647" s="29" t="s">
        <v>46</v>
      </c>
    </row>
    <row r="2648" spans="1:12" x14ac:dyDescent="0.3">
      <c r="A2648" s="79">
        <v>60</v>
      </c>
      <c r="B2648" s="60" t="s">
        <v>3730</v>
      </c>
      <c r="C2648" s="60" t="s">
        <v>7260</v>
      </c>
      <c r="D2648" s="29" t="s">
        <v>41</v>
      </c>
      <c r="E2648" s="60" t="str">
        <f>CONCATENATE(Table2[[#This Row],[Original submission point Part 1]],".",Table2[[#This Row],[Original submission point Part 2]])</f>
        <v>143.197</v>
      </c>
      <c r="F2648" s="29">
        <v>143</v>
      </c>
      <c r="G2648" s="79">
        <v>197</v>
      </c>
      <c r="H2648" s="29" t="s">
        <v>586</v>
      </c>
      <c r="I2648" s="99" t="s">
        <v>22</v>
      </c>
      <c r="J2648" s="29" t="s">
        <v>43</v>
      </c>
      <c r="K2648" s="30" t="s">
        <v>24</v>
      </c>
      <c r="L2648" s="29" t="s">
        <v>587</v>
      </c>
    </row>
    <row r="2649" spans="1:12" ht="28.8" x14ac:dyDescent="0.3">
      <c r="A2649" s="79">
        <v>60</v>
      </c>
      <c r="B2649" s="60" t="s">
        <v>3730</v>
      </c>
      <c r="C2649" s="60" t="s">
        <v>7261</v>
      </c>
      <c r="D2649" s="29" t="s">
        <v>588</v>
      </c>
      <c r="E2649" s="60" t="str">
        <f>CONCATENATE(Table2[[#This Row],[Original submission point Part 1]],".",Table2[[#This Row],[Original submission point Part 2]])</f>
        <v>156.114</v>
      </c>
      <c r="F2649" s="29">
        <v>156</v>
      </c>
      <c r="G2649" s="79">
        <v>114</v>
      </c>
      <c r="H2649" s="29" t="s">
        <v>589</v>
      </c>
      <c r="I2649" s="99" t="s">
        <v>22</v>
      </c>
      <c r="J2649" s="29" t="s">
        <v>590</v>
      </c>
      <c r="K2649" s="30" t="s">
        <v>24</v>
      </c>
      <c r="L2649" s="29" t="s">
        <v>591</v>
      </c>
    </row>
    <row r="2650" spans="1:12" ht="57.6" x14ac:dyDescent="0.3">
      <c r="A2650" s="79">
        <v>60</v>
      </c>
      <c r="B2650" s="60" t="s">
        <v>3730</v>
      </c>
      <c r="C2650" s="60" t="s">
        <v>7262</v>
      </c>
      <c r="D2650" s="29" t="s">
        <v>588</v>
      </c>
      <c r="E2650" s="60" t="str">
        <f>CONCATENATE(Table2[[#This Row],[Original submission point Part 1]],".",Table2[[#This Row],[Original submission point Part 2]])</f>
        <v>156.131</v>
      </c>
      <c r="F2650" s="29">
        <v>156</v>
      </c>
      <c r="G2650" s="79">
        <v>131</v>
      </c>
      <c r="H2650" s="29" t="s">
        <v>114</v>
      </c>
      <c r="I2650" s="99" t="s">
        <v>114</v>
      </c>
      <c r="J2650" s="29" t="s">
        <v>592</v>
      </c>
      <c r="K2650" s="30" t="s">
        <v>116</v>
      </c>
      <c r="L2650" s="29" t="s">
        <v>592</v>
      </c>
    </row>
    <row r="2651" spans="1:12" ht="100.8" x14ac:dyDescent="0.3">
      <c r="A2651" s="79">
        <v>60</v>
      </c>
      <c r="B2651" s="60" t="s">
        <v>3730</v>
      </c>
      <c r="C2651" s="60" t="s">
        <v>7263</v>
      </c>
      <c r="D2651" s="29" t="s">
        <v>47</v>
      </c>
      <c r="E2651" s="60" t="str">
        <f>CONCATENATE(Table2[[#This Row],[Original submission point Part 1]],".",Table2[[#This Row],[Original submission point Part 2]])</f>
        <v>157.2</v>
      </c>
      <c r="F2651" s="29">
        <v>157</v>
      </c>
      <c r="G2651" s="79">
        <v>2</v>
      </c>
      <c r="H2651" s="29" t="s">
        <v>48</v>
      </c>
      <c r="I2651" s="99" t="s">
        <v>16</v>
      </c>
      <c r="J2651" s="29" t="s">
        <v>49</v>
      </c>
      <c r="K2651" s="30" t="s">
        <v>18</v>
      </c>
      <c r="L2651" s="29" t="s">
        <v>50</v>
      </c>
    </row>
    <row r="2652" spans="1:12" ht="43.2" x14ac:dyDescent="0.3">
      <c r="A2652" s="79">
        <v>60</v>
      </c>
      <c r="B2652" s="60" t="s">
        <v>3730</v>
      </c>
      <c r="C2652" s="60" t="s">
        <v>7264</v>
      </c>
      <c r="D2652" s="29" t="s">
        <v>418</v>
      </c>
      <c r="E2652" s="60" t="str">
        <f>CONCATENATE(Table2[[#This Row],[Original submission point Part 1]],".",Table2[[#This Row],[Original submission point Part 2]])</f>
        <v>159.83</v>
      </c>
      <c r="F2652" s="29">
        <v>159</v>
      </c>
      <c r="G2652" s="79">
        <v>83</v>
      </c>
      <c r="H2652" s="29" t="s">
        <v>593</v>
      </c>
      <c r="I2652" s="99" t="s">
        <v>16</v>
      </c>
      <c r="J2652" s="29" t="s">
        <v>594</v>
      </c>
      <c r="K2652" s="30" t="s">
        <v>18</v>
      </c>
      <c r="L2652" s="36" t="s">
        <v>595</v>
      </c>
    </row>
    <row r="2653" spans="1:12" ht="43.2" x14ac:dyDescent="0.3">
      <c r="A2653" s="79">
        <v>60</v>
      </c>
      <c r="B2653" s="60" t="s">
        <v>3730</v>
      </c>
      <c r="C2653" s="60" t="s">
        <v>7265</v>
      </c>
      <c r="D2653" s="29" t="s">
        <v>596</v>
      </c>
      <c r="E2653" s="60" t="str">
        <f>CONCATENATE(Table2[[#This Row],[Original submission point Part 1]],".",Table2[[#This Row],[Original submission point Part 2]])</f>
        <v>165.25</v>
      </c>
      <c r="F2653" s="29">
        <v>165</v>
      </c>
      <c r="G2653" s="79">
        <v>25</v>
      </c>
      <c r="H2653" s="29" t="s">
        <v>597</v>
      </c>
      <c r="I2653" s="99" t="s">
        <v>22</v>
      </c>
      <c r="J2653" s="29" t="s">
        <v>598</v>
      </c>
      <c r="K2653" s="30" t="s">
        <v>24</v>
      </c>
      <c r="L2653" s="29" t="s">
        <v>599</v>
      </c>
    </row>
    <row r="2654" spans="1:12" x14ac:dyDescent="0.3">
      <c r="A2654" s="79">
        <v>60</v>
      </c>
      <c r="B2654" s="60" t="s">
        <v>3730</v>
      </c>
      <c r="C2654" s="60" t="s">
        <v>7266</v>
      </c>
      <c r="D2654" s="29" t="s">
        <v>596</v>
      </c>
      <c r="E2654" s="60" t="str">
        <f>CONCATENATE(Table2[[#This Row],[Original submission point Part 1]],".",Table2[[#This Row],[Original submission point Part 2]])</f>
        <v>165.51</v>
      </c>
      <c r="F2654" s="29">
        <v>165</v>
      </c>
      <c r="G2654" s="79">
        <v>51</v>
      </c>
      <c r="H2654" s="29" t="s">
        <v>284</v>
      </c>
      <c r="I2654" s="99" t="s">
        <v>16</v>
      </c>
      <c r="J2654" s="29" t="s">
        <v>600</v>
      </c>
      <c r="K2654" s="30" t="s">
        <v>18</v>
      </c>
      <c r="L2654" s="29" t="s">
        <v>601</v>
      </c>
    </row>
    <row r="2655" spans="1:12" ht="43.2" x14ac:dyDescent="0.3">
      <c r="A2655" s="79">
        <v>60</v>
      </c>
      <c r="B2655" s="60" t="s">
        <v>3730</v>
      </c>
      <c r="C2655" s="60" t="s">
        <v>7267</v>
      </c>
      <c r="D2655" s="29" t="s">
        <v>596</v>
      </c>
      <c r="E2655" s="60" t="str">
        <f>CONCATENATE(Table2[[#This Row],[Original submission point Part 1]],".",Table2[[#This Row],[Original submission point Part 2]])</f>
        <v>165.78</v>
      </c>
      <c r="F2655" s="29">
        <v>165</v>
      </c>
      <c r="G2655" s="79">
        <v>78</v>
      </c>
      <c r="H2655" s="29" t="s">
        <v>284</v>
      </c>
      <c r="I2655" s="99" t="s">
        <v>16</v>
      </c>
      <c r="J2655" s="29" t="s">
        <v>602</v>
      </c>
      <c r="K2655" s="30" t="s">
        <v>18</v>
      </c>
      <c r="L2655" s="29" t="s">
        <v>603</v>
      </c>
    </row>
    <row r="2656" spans="1:12" ht="57.6" x14ac:dyDescent="0.3">
      <c r="A2656" s="79">
        <v>60</v>
      </c>
      <c r="B2656" s="60" t="s">
        <v>3730</v>
      </c>
      <c r="C2656" s="60" t="s">
        <v>7268</v>
      </c>
      <c r="D2656" s="29" t="s">
        <v>501</v>
      </c>
      <c r="E2656" s="60" t="str">
        <f>CONCATENATE(Table2[[#This Row],[Original submission point Part 1]],".",Table2[[#This Row],[Original submission point Part 2]])</f>
        <v>31.2</v>
      </c>
      <c r="F2656" s="29">
        <v>31</v>
      </c>
      <c r="G2656" s="79">
        <v>2</v>
      </c>
      <c r="H2656" s="29" t="s">
        <v>504</v>
      </c>
      <c r="I2656" s="99" t="s">
        <v>16</v>
      </c>
      <c r="J2656" s="29" t="s">
        <v>505</v>
      </c>
      <c r="K2656" s="30" t="s">
        <v>18</v>
      </c>
      <c r="L2656" s="29" t="s">
        <v>506</v>
      </c>
    </row>
    <row r="2657" spans="1:12" ht="72" x14ac:dyDescent="0.3">
      <c r="A2657" s="79">
        <v>60</v>
      </c>
      <c r="B2657" s="60" t="s">
        <v>3730</v>
      </c>
      <c r="C2657" s="60" t="s">
        <v>7269</v>
      </c>
      <c r="D2657" s="29" t="s">
        <v>596</v>
      </c>
      <c r="E2657" s="60" t="str">
        <f>CONCATENATE(Table2[[#This Row],[Original submission point Part 1]],".",Table2[[#This Row],[Original submission point Part 2]])</f>
        <v>165.83</v>
      </c>
      <c r="F2657" s="29">
        <v>165</v>
      </c>
      <c r="G2657" s="79">
        <v>83</v>
      </c>
      <c r="H2657" s="29" t="s">
        <v>604</v>
      </c>
      <c r="I2657" s="99" t="s">
        <v>114</v>
      </c>
      <c r="J2657" s="29" t="s">
        <v>605</v>
      </c>
      <c r="K2657" s="30" t="s">
        <v>606</v>
      </c>
      <c r="L2657" s="29" t="s">
        <v>607</v>
      </c>
    </row>
    <row r="2658" spans="1:12" ht="28.8" x14ac:dyDescent="0.3">
      <c r="A2658" s="79">
        <v>60</v>
      </c>
      <c r="B2658" s="60" t="s">
        <v>3730</v>
      </c>
      <c r="C2658" s="60" t="s">
        <v>7270</v>
      </c>
      <c r="D2658" s="29" t="s">
        <v>596</v>
      </c>
      <c r="E2658" s="60" t="str">
        <f>CONCATENATE(Table2[[#This Row],[Original submission point Part 1]],".",Table2[[#This Row],[Original submission point Part 2]])</f>
        <v>165.84</v>
      </c>
      <c r="F2658" s="29">
        <v>165</v>
      </c>
      <c r="G2658" s="79">
        <v>84</v>
      </c>
      <c r="H2658" s="29" t="s">
        <v>608</v>
      </c>
      <c r="I2658" s="99" t="s">
        <v>530</v>
      </c>
      <c r="J2658" s="29" t="s">
        <v>609</v>
      </c>
      <c r="K2658" s="30" t="s">
        <v>24</v>
      </c>
      <c r="L2658" s="29" t="s">
        <v>610</v>
      </c>
    </row>
    <row r="2659" spans="1:12" ht="72" x14ac:dyDescent="0.3">
      <c r="A2659" s="79">
        <v>60</v>
      </c>
      <c r="B2659" s="60" t="s">
        <v>3730</v>
      </c>
      <c r="C2659" s="60" t="s">
        <v>7271</v>
      </c>
      <c r="D2659" s="29" t="s">
        <v>596</v>
      </c>
      <c r="E2659" s="60" t="str">
        <f>CONCATENATE(Table2[[#This Row],[Original submission point Part 1]],".",Table2[[#This Row],[Original submission point Part 2]])</f>
        <v>165.86</v>
      </c>
      <c r="F2659" s="29">
        <v>165</v>
      </c>
      <c r="G2659" s="79">
        <v>86</v>
      </c>
      <c r="H2659" s="29" t="s">
        <v>611</v>
      </c>
      <c r="I2659" s="99" t="s">
        <v>530</v>
      </c>
      <c r="J2659" s="29" t="s">
        <v>612</v>
      </c>
      <c r="K2659" s="30" t="s">
        <v>24</v>
      </c>
      <c r="L2659" s="29" t="s">
        <v>613</v>
      </c>
    </row>
    <row r="2660" spans="1:12" ht="72" x14ac:dyDescent="0.3">
      <c r="A2660" s="79">
        <v>60</v>
      </c>
      <c r="B2660" s="60" t="s">
        <v>3730</v>
      </c>
      <c r="C2660" s="60" t="s">
        <v>7272</v>
      </c>
      <c r="D2660" s="29" t="s">
        <v>614</v>
      </c>
      <c r="E2660" s="60" t="str">
        <f>CONCATENATE(Table2[[#This Row],[Original submission point Part 1]],".",Table2[[#This Row],[Original submission point Part 2]])</f>
        <v>166.15</v>
      </c>
      <c r="F2660" s="29">
        <v>166</v>
      </c>
      <c r="G2660" s="79">
        <v>15</v>
      </c>
      <c r="H2660" s="29" t="s">
        <v>284</v>
      </c>
      <c r="I2660" s="99" t="s">
        <v>16</v>
      </c>
      <c r="J2660" s="29" t="s">
        <v>615</v>
      </c>
      <c r="K2660" s="30" t="s">
        <v>18</v>
      </c>
      <c r="L2660" s="36" t="s">
        <v>616</v>
      </c>
    </row>
    <row r="2661" spans="1:12" ht="172.8" x14ac:dyDescent="0.3">
      <c r="A2661" s="79">
        <v>60</v>
      </c>
      <c r="B2661" s="60" t="s">
        <v>3730</v>
      </c>
      <c r="C2661" s="60" t="s">
        <v>7273</v>
      </c>
      <c r="D2661" s="29" t="s">
        <v>614</v>
      </c>
      <c r="E2661" s="60" t="str">
        <f>CONCATENATE(Table2[[#This Row],[Original submission point Part 1]],".",Table2[[#This Row],[Original submission point Part 2]])</f>
        <v>166.16</v>
      </c>
      <c r="F2661" s="29">
        <v>166</v>
      </c>
      <c r="G2661" s="79">
        <v>16</v>
      </c>
      <c r="H2661" s="29" t="s">
        <v>284</v>
      </c>
      <c r="I2661" s="99" t="s">
        <v>16</v>
      </c>
      <c r="J2661" s="29" t="s">
        <v>617</v>
      </c>
      <c r="K2661" s="30" t="s">
        <v>18</v>
      </c>
      <c r="L2661" s="36" t="s">
        <v>618</v>
      </c>
    </row>
    <row r="2662" spans="1:12" ht="115.2" x14ac:dyDescent="0.3">
      <c r="A2662" s="79">
        <v>60</v>
      </c>
      <c r="B2662" s="60" t="s">
        <v>3730</v>
      </c>
      <c r="C2662" s="60" t="s">
        <v>7274</v>
      </c>
      <c r="D2662" s="29" t="s">
        <v>614</v>
      </c>
      <c r="E2662" s="60" t="str">
        <f>CONCATENATE(Table2[[#This Row],[Original submission point Part 1]],".",Table2[[#This Row],[Original submission point Part 2]])</f>
        <v>166.46</v>
      </c>
      <c r="F2662" s="29">
        <v>166</v>
      </c>
      <c r="G2662" s="79">
        <v>46</v>
      </c>
      <c r="H2662" s="29" t="s">
        <v>619</v>
      </c>
      <c r="I2662" s="99" t="s">
        <v>22</v>
      </c>
      <c r="J2662" s="29" t="s">
        <v>620</v>
      </c>
      <c r="K2662" s="30" t="s">
        <v>24</v>
      </c>
      <c r="L2662" s="29" t="s">
        <v>591</v>
      </c>
    </row>
    <row r="2663" spans="1:12" ht="57.6" x14ac:dyDescent="0.3">
      <c r="A2663" s="79">
        <v>60</v>
      </c>
      <c r="B2663" s="60" t="s">
        <v>3730</v>
      </c>
      <c r="C2663" s="60" t="s">
        <v>7275</v>
      </c>
      <c r="D2663" s="29" t="s">
        <v>621</v>
      </c>
      <c r="E2663" s="60" t="str">
        <f>CONCATENATE(Table2[[#This Row],[Original submission point Part 1]],".",Table2[[#This Row],[Original submission point Part 2]])</f>
        <v>167.11</v>
      </c>
      <c r="F2663" s="29">
        <v>167</v>
      </c>
      <c r="G2663" s="79">
        <v>11</v>
      </c>
      <c r="H2663" s="29" t="s">
        <v>622</v>
      </c>
      <c r="I2663" s="99" t="s">
        <v>114</v>
      </c>
      <c r="J2663" s="29" t="s">
        <v>623</v>
      </c>
      <c r="K2663" s="30" t="s">
        <v>624</v>
      </c>
      <c r="L2663" s="36" t="s">
        <v>625</v>
      </c>
    </row>
    <row r="2664" spans="1:12" ht="28.8" x14ac:dyDescent="0.3">
      <c r="A2664" s="79">
        <v>60</v>
      </c>
      <c r="B2664" s="60" t="s">
        <v>3730</v>
      </c>
      <c r="C2664" s="60" t="s">
        <v>7276</v>
      </c>
      <c r="D2664" s="29" t="s">
        <v>621</v>
      </c>
      <c r="E2664" s="60" t="str">
        <f>CONCATENATE(Table2[[#This Row],[Original submission point Part 1]],".",Table2[[#This Row],[Original submission point Part 2]])</f>
        <v>167.12</v>
      </c>
      <c r="F2664" s="29">
        <v>167</v>
      </c>
      <c r="G2664" s="79">
        <v>12</v>
      </c>
      <c r="H2664" s="29" t="s">
        <v>626</v>
      </c>
      <c r="I2664" s="99" t="s">
        <v>114</v>
      </c>
      <c r="J2664" s="29" t="s">
        <v>623</v>
      </c>
      <c r="K2664" s="30" t="s">
        <v>624</v>
      </c>
      <c r="L2664" s="36" t="s">
        <v>627</v>
      </c>
    </row>
    <row r="2665" spans="1:12" ht="57.6" x14ac:dyDescent="0.3">
      <c r="A2665" s="79">
        <v>60</v>
      </c>
      <c r="B2665" s="60" t="s">
        <v>3730</v>
      </c>
      <c r="C2665" s="60" t="s">
        <v>7277</v>
      </c>
      <c r="D2665" s="29" t="s">
        <v>621</v>
      </c>
      <c r="E2665" s="60" t="str">
        <f>CONCATENATE(Table2[[#This Row],[Original submission point Part 1]],".",Table2[[#This Row],[Original submission point Part 2]])</f>
        <v>167.17</v>
      </c>
      <c r="F2665" s="29">
        <v>167</v>
      </c>
      <c r="G2665" s="79">
        <v>17</v>
      </c>
      <c r="H2665" s="29" t="s">
        <v>628</v>
      </c>
      <c r="I2665" s="99" t="s">
        <v>16</v>
      </c>
      <c r="J2665" s="29" t="s">
        <v>629</v>
      </c>
      <c r="K2665" s="30" t="s">
        <v>18</v>
      </c>
      <c r="L2665" s="36" t="s">
        <v>630</v>
      </c>
    </row>
    <row r="2666" spans="1:12" ht="28.8" x14ac:dyDescent="0.3">
      <c r="A2666" s="79">
        <v>60</v>
      </c>
      <c r="B2666" s="60" t="s">
        <v>3730</v>
      </c>
      <c r="C2666" s="60" t="s">
        <v>7278</v>
      </c>
      <c r="D2666" s="29" t="s">
        <v>621</v>
      </c>
      <c r="E2666" s="60" t="str">
        <f>CONCATENATE(Table2[[#This Row],[Original submission point Part 1]],".",Table2[[#This Row],[Original submission point Part 2]])</f>
        <v>167.20</v>
      </c>
      <c r="F2666" s="29">
        <v>167</v>
      </c>
      <c r="G2666" s="79">
        <v>20</v>
      </c>
      <c r="H2666" s="29" t="s">
        <v>631</v>
      </c>
      <c r="I2666" s="99" t="s">
        <v>16</v>
      </c>
      <c r="J2666" s="29" t="s">
        <v>632</v>
      </c>
      <c r="K2666" s="30" t="s">
        <v>18</v>
      </c>
      <c r="L2666" s="36" t="s">
        <v>633</v>
      </c>
    </row>
    <row r="2667" spans="1:12" ht="28.8" x14ac:dyDescent="0.3">
      <c r="A2667" s="79">
        <v>60</v>
      </c>
      <c r="B2667" s="60" t="s">
        <v>3730</v>
      </c>
      <c r="C2667" s="60" t="s">
        <v>7279</v>
      </c>
      <c r="D2667" s="29" t="s">
        <v>501</v>
      </c>
      <c r="E2667" s="60" t="str">
        <f>CONCATENATE(Table2[[#This Row],[Original submission point Part 1]],".",Table2[[#This Row],[Original submission point Part 2]])</f>
        <v>31.3</v>
      </c>
      <c r="F2667" s="29">
        <v>31</v>
      </c>
      <c r="G2667" s="79">
        <v>3</v>
      </c>
      <c r="H2667" s="29" t="s">
        <v>507</v>
      </c>
      <c r="I2667" s="99" t="s">
        <v>16</v>
      </c>
      <c r="J2667" s="29" t="s">
        <v>508</v>
      </c>
      <c r="K2667" s="30" t="s">
        <v>18</v>
      </c>
      <c r="L2667" s="29" t="s">
        <v>509</v>
      </c>
    </row>
    <row r="2668" spans="1:12" ht="28.8" x14ac:dyDescent="0.3">
      <c r="A2668" s="79">
        <v>60</v>
      </c>
      <c r="B2668" s="60" t="s">
        <v>3730</v>
      </c>
      <c r="C2668" s="60" t="s">
        <v>7280</v>
      </c>
      <c r="D2668" s="29" t="s">
        <v>359</v>
      </c>
      <c r="E2668" s="60" t="str">
        <f>CONCATENATE(Table2[[#This Row],[Original submission point Part 1]],".",Table2[[#This Row],[Original submission point Part 2]])</f>
        <v>170.8</v>
      </c>
      <c r="F2668" s="29">
        <v>170</v>
      </c>
      <c r="G2668" s="79">
        <v>8</v>
      </c>
      <c r="H2668" s="29" t="s">
        <v>284</v>
      </c>
      <c r="I2668" s="99" t="s">
        <v>16</v>
      </c>
      <c r="J2668" s="29" t="s">
        <v>360</v>
      </c>
      <c r="K2668" s="30" t="s">
        <v>18</v>
      </c>
      <c r="L2668" s="29" t="s">
        <v>361</v>
      </c>
    </row>
    <row r="2669" spans="1:12" ht="28.8" x14ac:dyDescent="0.3">
      <c r="A2669" s="79">
        <v>60</v>
      </c>
      <c r="B2669" s="60" t="s">
        <v>3730</v>
      </c>
      <c r="C2669" s="60" t="s">
        <v>7281</v>
      </c>
      <c r="D2669" s="29" t="s">
        <v>634</v>
      </c>
      <c r="E2669" s="60" t="str">
        <f>CONCATENATE(Table2[[#This Row],[Original submission point Part 1]],".",Table2[[#This Row],[Original submission point Part 2]])</f>
        <v>172.10</v>
      </c>
      <c r="F2669" s="29">
        <v>172</v>
      </c>
      <c r="G2669" s="79">
        <v>10</v>
      </c>
      <c r="H2669" s="29" t="s">
        <v>635</v>
      </c>
      <c r="I2669" s="99" t="s">
        <v>16</v>
      </c>
      <c r="J2669" s="29" t="s">
        <v>636</v>
      </c>
      <c r="K2669" s="30" t="s">
        <v>18</v>
      </c>
      <c r="L2669" s="29" t="s">
        <v>637</v>
      </c>
    </row>
    <row r="2670" spans="1:12" ht="28.8" x14ac:dyDescent="0.3">
      <c r="A2670" s="79">
        <v>60</v>
      </c>
      <c r="B2670" s="60" t="s">
        <v>3730</v>
      </c>
      <c r="C2670" s="60" t="s">
        <v>7282</v>
      </c>
      <c r="D2670" s="29" t="s">
        <v>634</v>
      </c>
      <c r="E2670" s="60" t="str">
        <f>CONCATENATE(Table2[[#This Row],[Original submission point Part 1]],".",Table2[[#This Row],[Original submission point Part 2]])</f>
        <v>172.75</v>
      </c>
      <c r="F2670" s="29">
        <v>172</v>
      </c>
      <c r="G2670" s="79">
        <v>75</v>
      </c>
      <c r="H2670" s="29" t="s">
        <v>638</v>
      </c>
      <c r="I2670" s="99" t="s">
        <v>530</v>
      </c>
      <c r="J2670" s="29" t="s">
        <v>639</v>
      </c>
      <c r="K2670" s="30" t="s">
        <v>640</v>
      </c>
      <c r="L2670" s="29" t="s">
        <v>641</v>
      </c>
    </row>
    <row r="2671" spans="1:12" ht="28.8" x14ac:dyDescent="0.3">
      <c r="A2671" s="79">
        <v>60</v>
      </c>
      <c r="B2671" s="60" t="s">
        <v>3730</v>
      </c>
      <c r="C2671" s="60" t="s">
        <v>7283</v>
      </c>
      <c r="D2671" s="29" t="s">
        <v>634</v>
      </c>
      <c r="E2671" s="60" t="str">
        <f>CONCATENATE(Table2[[#This Row],[Original submission point Part 1]],".",Table2[[#This Row],[Original submission point Part 2]])</f>
        <v>172.76</v>
      </c>
      <c r="F2671" s="29">
        <v>172</v>
      </c>
      <c r="G2671" s="79">
        <v>76</v>
      </c>
      <c r="H2671" s="29" t="s">
        <v>642</v>
      </c>
      <c r="I2671" s="99" t="s">
        <v>530</v>
      </c>
      <c r="J2671" s="29" t="s">
        <v>643</v>
      </c>
      <c r="K2671" s="30" t="s">
        <v>24</v>
      </c>
      <c r="L2671" s="29" t="s">
        <v>644</v>
      </c>
    </row>
    <row r="2672" spans="1:12" ht="28.8" x14ac:dyDescent="0.3">
      <c r="A2672" s="79">
        <v>60</v>
      </c>
      <c r="B2672" s="60" t="s">
        <v>3730</v>
      </c>
      <c r="C2672" s="60" t="s">
        <v>7284</v>
      </c>
      <c r="D2672" s="29" t="s">
        <v>645</v>
      </c>
      <c r="E2672" s="60" t="str">
        <f>CONCATENATE(Table2[[#This Row],[Original submission point Part 1]],".",Table2[[#This Row],[Original submission point Part 2]])</f>
        <v>173.75</v>
      </c>
      <c r="F2672" s="29">
        <v>173</v>
      </c>
      <c r="G2672" s="79">
        <v>75</v>
      </c>
      <c r="H2672" s="29" t="s">
        <v>638</v>
      </c>
      <c r="I2672" s="99" t="s">
        <v>530</v>
      </c>
      <c r="J2672" s="29" t="s">
        <v>639</v>
      </c>
      <c r="K2672" s="30" t="s">
        <v>24</v>
      </c>
      <c r="L2672" s="29" t="s">
        <v>641</v>
      </c>
    </row>
    <row r="2673" spans="1:12" ht="43.2" x14ac:dyDescent="0.3">
      <c r="A2673" s="79">
        <v>60</v>
      </c>
      <c r="B2673" s="60" t="s">
        <v>3730</v>
      </c>
      <c r="C2673" s="60" t="s">
        <v>7285</v>
      </c>
      <c r="D2673" s="29" t="s">
        <v>645</v>
      </c>
      <c r="E2673" s="60" t="str">
        <f>CONCATENATE(Table2[[#This Row],[Original submission point Part 1]],".",Table2[[#This Row],[Original submission point Part 2]])</f>
        <v>173.76</v>
      </c>
      <c r="F2673" s="29">
        <v>173</v>
      </c>
      <c r="G2673" s="79">
        <v>76</v>
      </c>
      <c r="H2673" s="29" t="s">
        <v>642</v>
      </c>
      <c r="I2673" s="99" t="s">
        <v>530</v>
      </c>
      <c r="J2673" s="29" t="s">
        <v>643</v>
      </c>
      <c r="K2673" s="30" t="s">
        <v>24</v>
      </c>
      <c r="L2673" s="29" t="s">
        <v>644</v>
      </c>
    </row>
    <row r="2674" spans="1:12" ht="43.2" x14ac:dyDescent="0.3">
      <c r="A2674" s="79">
        <v>60</v>
      </c>
      <c r="B2674" s="60" t="s">
        <v>3730</v>
      </c>
      <c r="C2674" s="60" t="s">
        <v>7286</v>
      </c>
      <c r="D2674" s="29" t="s">
        <v>51</v>
      </c>
      <c r="E2674" s="60" t="str">
        <f>CONCATENATE(Table2[[#This Row],[Original submission point Part 1]],".",Table2[[#This Row],[Original submission point Part 2]])</f>
        <v>174.4</v>
      </c>
      <c r="F2674" s="29">
        <v>174</v>
      </c>
      <c r="G2674" s="79">
        <v>4</v>
      </c>
      <c r="H2674" s="29" t="s">
        <v>95</v>
      </c>
      <c r="I2674" s="99" t="s">
        <v>16</v>
      </c>
      <c r="J2674" s="29" t="s">
        <v>96</v>
      </c>
      <c r="K2674" s="30" t="s">
        <v>18</v>
      </c>
      <c r="L2674" s="29" t="s">
        <v>169</v>
      </c>
    </row>
    <row r="2675" spans="1:12" ht="28.8" x14ac:dyDescent="0.3">
      <c r="A2675" s="79">
        <v>60</v>
      </c>
      <c r="B2675" s="60" t="s">
        <v>3730</v>
      </c>
      <c r="C2675" s="60" t="s">
        <v>7287</v>
      </c>
      <c r="D2675" s="29" t="s">
        <v>51</v>
      </c>
      <c r="E2675" s="60" t="str">
        <f>CONCATENATE(Table2[[#This Row],[Original submission point Part 1]],".",Table2[[#This Row],[Original submission point Part 2]])</f>
        <v>174.10</v>
      </c>
      <c r="F2675" s="29">
        <v>174</v>
      </c>
      <c r="G2675" s="79">
        <v>10</v>
      </c>
      <c r="H2675" s="29" t="s">
        <v>646</v>
      </c>
      <c r="I2675" s="99" t="s">
        <v>16</v>
      </c>
      <c r="J2675" s="29" t="s">
        <v>647</v>
      </c>
      <c r="K2675" s="30" t="s">
        <v>18</v>
      </c>
      <c r="L2675" s="29" t="s">
        <v>648</v>
      </c>
    </row>
    <row r="2676" spans="1:12" ht="86.4" x14ac:dyDescent="0.3">
      <c r="A2676" s="79">
        <v>60</v>
      </c>
      <c r="B2676" s="60" t="s">
        <v>3730</v>
      </c>
      <c r="C2676" s="60" t="s">
        <v>7288</v>
      </c>
      <c r="D2676" s="29" t="s">
        <v>51</v>
      </c>
      <c r="E2676" s="60" t="str">
        <f>CONCATENATE(Table2[[#This Row],[Original submission point Part 1]],".",Table2[[#This Row],[Original submission point Part 2]])</f>
        <v>174.14</v>
      </c>
      <c r="F2676" s="29">
        <v>174</v>
      </c>
      <c r="G2676" s="79">
        <v>14</v>
      </c>
      <c r="H2676" s="29" t="s">
        <v>234</v>
      </c>
      <c r="I2676" s="99" t="s">
        <v>16</v>
      </c>
      <c r="J2676" s="29" t="s">
        <v>171</v>
      </c>
      <c r="K2676" s="30" t="s">
        <v>18</v>
      </c>
      <c r="L2676" s="29" t="s">
        <v>649</v>
      </c>
    </row>
    <row r="2677" spans="1:12" ht="28.8" x14ac:dyDescent="0.3">
      <c r="A2677" s="79">
        <v>60</v>
      </c>
      <c r="B2677" s="60" t="s">
        <v>3730</v>
      </c>
      <c r="C2677" s="60" t="s">
        <v>7289</v>
      </c>
      <c r="D2677" s="29" t="s">
        <v>51</v>
      </c>
      <c r="E2677" s="60" t="str">
        <f>CONCATENATE(Table2[[#This Row],[Original submission point Part 1]],".",Table2[[#This Row],[Original submission point Part 2]])</f>
        <v>174.15</v>
      </c>
      <c r="F2677" s="29">
        <v>174</v>
      </c>
      <c r="G2677" s="79">
        <v>15</v>
      </c>
      <c r="H2677" s="29" t="s">
        <v>650</v>
      </c>
      <c r="I2677" s="99" t="s">
        <v>16</v>
      </c>
      <c r="J2677" s="29" t="s">
        <v>651</v>
      </c>
      <c r="K2677" s="30" t="s">
        <v>18</v>
      </c>
      <c r="L2677" s="29" t="s">
        <v>652</v>
      </c>
    </row>
    <row r="2678" spans="1:12" x14ac:dyDescent="0.3">
      <c r="A2678" s="79">
        <v>60</v>
      </c>
      <c r="B2678" s="60" t="s">
        <v>3730</v>
      </c>
      <c r="C2678" s="60" t="s">
        <v>7290</v>
      </c>
      <c r="D2678" s="29" t="s">
        <v>501</v>
      </c>
      <c r="E2678" s="60" t="str">
        <f>CONCATENATE(Table2[[#This Row],[Original submission point Part 1]],".",Table2[[#This Row],[Original submission point Part 2]])</f>
        <v>31.4</v>
      </c>
      <c r="F2678" s="29">
        <v>31</v>
      </c>
      <c r="G2678" s="79">
        <v>4</v>
      </c>
      <c r="H2678" s="29" t="s">
        <v>510</v>
      </c>
      <c r="I2678" s="99" t="s">
        <v>16</v>
      </c>
      <c r="J2678" s="29" t="s">
        <v>511</v>
      </c>
      <c r="K2678" s="30" t="s">
        <v>18</v>
      </c>
      <c r="L2678" s="29" t="s">
        <v>512</v>
      </c>
    </row>
    <row r="2679" spans="1:12" x14ac:dyDescent="0.3">
      <c r="A2679" s="79">
        <v>60</v>
      </c>
      <c r="B2679" s="60" t="s">
        <v>3730</v>
      </c>
      <c r="C2679" s="60" t="s">
        <v>7291</v>
      </c>
      <c r="D2679" s="29" t="s">
        <v>51</v>
      </c>
      <c r="E2679" s="60" t="str">
        <f>CONCATENATE(Table2[[#This Row],[Original submission point Part 1]],".",Table2[[#This Row],[Original submission point Part 2]])</f>
        <v>174.20</v>
      </c>
      <c r="F2679" s="29">
        <v>174</v>
      </c>
      <c r="G2679" s="79">
        <v>20</v>
      </c>
      <c r="H2679" s="29" t="s">
        <v>653</v>
      </c>
      <c r="I2679" s="99" t="s">
        <v>16</v>
      </c>
      <c r="J2679" s="29" t="s">
        <v>654</v>
      </c>
      <c r="K2679" s="30" t="s">
        <v>18</v>
      </c>
      <c r="L2679" s="29" t="s">
        <v>4338</v>
      </c>
    </row>
    <row r="2680" spans="1:12" ht="43.2" x14ac:dyDescent="0.3">
      <c r="A2680" s="79">
        <v>60</v>
      </c>
      <c r="B2680" s="60" t="s">
        <v>3730</v>
      </c>
      <c r="C2680" s="60" t="s">
        <v>7292</v>
      </c>
      <c r="D2680" s="29" t="s">
        <v>51</v>
      </c>
      <c r="E2680" s="60" t="str">
        <f>CONCATENATE(Table2[[#This Row],[Original submission point Part 1]],".",Table2[[#This Row],[Original submission point Part 2]])</f>
        <v>174.25</v>
      </c>
      <c r="F2680" s="29">
        <v>174</v>
      </c>
      <c r="G2680" s="79">
        <v>25</v>
      </c>
      <c r="H2680" s="29" t="s">
        <v>655</v>
      </c>
      <c r="I2680" s="99" t="s">
        <v>16</v>
      </c>
      <c r="J2680" s="29" t="s">
        <v>656</v>
      </c>
      <c r="K2680" s="30" t="s">
        <v>18</v>
      </c>
      <c r="L2680" s="29" t="s">
        <v>657</v>
      </c>
    </row>
    <row r="2681" spans="1:12" ht="28.8" x14ac:dyDescent="0.3">
      <c r="A2681" s="79">
        <v>60</v>
      </c>
      <c r="B2681" s="60" t="s">
        <v>3730</v>
      </c>
      <c r="C2681" s="60" t="s">
        <v>7293</v>
      </c>
      <c r="D2681" s="29" t="s">
        <v>51</v>
      </c>
      <c r="E2681" s="60" t="str">
        <f>CONCATENATE(Table2[[#This Row],[Original submission point Part 1]],".",Table2[[#This Row],[Original submission point Part 2]])</f>
        <v>174.34</v>
      </c>
      <c r="F2681" s="29">
        <v>174</v>
      </c>
      <c r="G2681" s="79">
        <v>34</v>
      </c>
      <c r="H2681" s="29" t="s">
        <v>658</v>
      </c>
      <c r="I2681" s="99" t="s">
        <v>16</v>
      </c>
      <c r="J2681" s="29" t="s">
        <v>659</v>
      </c>
      <c r="K2681" s="30" t="s">
        <v>18</v>
      </c>
      <c r="L2681" s="29" t="s">
        <v>660</v>
      </c>
    </row>
    <row r="2682" spans="1:12" ht="28.8" x14ac:dyDescent="0.3">
      <c r="A2682" s="79">
        <v>60</v>
      </c>
      <c r="B2682" s="60" t="s">
        <v>3730</v>
      </c>
      <c r="C2682" s="60" t="s">
        <v>7294</v>
      </c>
      <c r="D2682" s="29" t="s">
        <v>51</v>
      </c>
      <c r="E2682" s="60" t="str">
        <f>CONCATENATE(Table2[[#This Row],[Original submission point Part 1]],".",Table2[[#This Row],[Original submission point Part 2]])</f>
        <v>174.35</v>
      </c>
      <c r="F2682" s="29">
        <v>174</v>
      </c>
      <c r="G2682" s="79">
        <v>35</v>
      </c>
      <c r="H2682" s="29" t="s">
        <v>661</v>
      </c>
      <c r="I2682" s="99" t="s">
        <v>16</v>
      </c>
      <c r="J2682" s="29" t="s">
        <v>620</v>
      </c>
      <c r="K2682" s="30" t="s">
        <v>28</v>
      </c>
      <c r="L2682" s="29" t="s">
        <v>591</v>
      </c>
    </row>
    <row r="2683" spans="1:12" ht="100.8" x14ac:dyDescent="0.3">
      <c r="A2683" s="79">
        <v>60</v>
      </c>
      <c r="B2683" s="60" t="s">
        <v>3730</v>
      </c>
      <c r="C2683" s="60" t="s">
        <v>7295</v>
      </c>
      <c r="D2683" s="29" t="s">
        <v>51</v>
      </c>
      <c r="E2683" s="60" t="str">
        <f>CONCATENATE(Table2[[#This Row],[Original submission point Part 1]],".",Table2[[#This Row],[Original submission point Part 2]])</f>
        <v>174.44</v>
      </c>
      <c r="F2683" s="29">
        <v>174</v>
      </c>
      <c r="G2683" s="79">
        <v>44</v>
      </c>
      <c r="H2683" s="29" t="s">
        <v>662</v>
      </c>
      <c r="I2683" s="99" t="s">
        <v>16</v>
      </c>
      <c r="J2683" s="29" t="s">
        <v>663</v>
      </c>
      <c r="K2683" s="30" t="s">
        <v>18</v>
      </c>
      <c r="L2683" s="29" t="s">
        <v>664</v>
      </c>
    </row>
    <row r="2684" spans="1:12" ht="144" x14ac:dyDescent="0.3">
      <c r="A2684" s="79">
        <v>60</v>
      </c>
      <c r="B2684" s="60" t="s">
        <v>3730</v>
      </c>
      <c r="C2684" s="60" t="s">
        <v>7296</v>
      </c>
      <c r="D2684" s="29" t="s">
        <v>51</v>
      </c>
      <c r="E2684" s="60" t="str">
        <f>CONCATENATE(Table2[[#This Row],[Original submission point Part 1]],".",Table2[[#This Row],[Original submission point Part 2]])</f>
        <v>174.45</v>
      </c>
      <c r="F2684" s="29">
        <v>174</v>
      </c>
      <c r="G2684" s="79">
        <v>45</v>
      </c>
      <c r="H2684" s="29" t="s">
        <v>665</v>
      </c>
      <c r="I2684" s="99" t="s">
        <v>16</v>
      </c>
      <c r="J2684" s="29" t="s">
        <v>666</v>
      </c>
      <c r="K2684" s="30" t="s">
        <v>18</v>
      </c>
      <c r="L2684" s="29" t="s">
        <v>667</v>
      </c>
    </row>
    <row r="2685" spans="1:12" ht="100.8" x14ac:dyDescent="0.3">
      <c r="A2685" s="79">
        <v>60</v>
      </c>
      <c r="B2685" s="60" t="s">
        <v>3730</v>
      </c>
      <c r="C2685" s="60" t="s">
        <v>7297</v>
      </c>
      <c r="D2685" s="29" t="s">
        <v>51</v>
      </c>
      <c r="E2685" s="60" t="str">
        <f>CONCATENATE(Table2[[#This Row],[Original submission point Part 1]],".",Table2[[#This Row],[Original submission point Part 2]])</f>
        <v>174.46</v>
      </c>
      <c r="F2685" s="29">
        <v>174</v>
      </c>
      <c r="G2685" s="79">
        <v>46</v>
      </c>
      <c r="H2685" s="29" t="s">
        <v>668</v>
      </c>
      <c r="I2685" s="99" t="s">
        <v>16</v>
      </c>
      <c r="J2685" s="29" t="s">
        <v>669</v>
      </c>
      <c r="K2685" s="30" t="s">
        <v>18</v>
      </c>
      <c r="L2685" s="29" t="s">
        <v>670</v>
      </c>
    </row>
    <row r="2686" spans="1:12" ht="28.8" x14ac:dyDescent="0.3">
      <c r="A2686" s="79">
        <v>60</v>
      </c>
      <c r="B2686" s="60" t="s">
        <v>3730</v>
      </c>
      <c r="C2686" s="60" t="s">
        <v>7298</v>
      </c>
      <c r="D2686" s="29" t="s">
        <v>51</v>
      </c>
      <c r="E2686" s="60" t="str">
        <f>CONCATENATE(Table2[[#This Row],[Original submission point Part 1]],".",Table2[[#This Row],[Original submission point Part 2]])</f>
        <v>174.49</v>
      </c>
      <c r="F2686" s="29">
        <v>174</v>
      </c>
      <c r="G2686" s="79">
        <v>49</v>
      </c>
      <c r="H2686" s="29" t="s">
        <v>671</v>
      </c>
      <c r="I2686" s="99" t="s">
        <v>114</v>
      </c>
      <c r="J2686" s="29" t="s">
        <v>672</v>
      </c>
      <c r="K2686" s="30" t="s">
        <v>28</v>
      </c>
      <c r="L2686" s="29" t="s">
        <v>673</v>
      </c>
    </row>
    <row r="2687" spans="1:12" ht="28.8" x14ac:dyDescent="0.3">
      <c r="A2687" s="79">
        <v>60</v>
      </c>
      <c r="B2687" s="60" t="s">
        <v>3730</v>
      </c>
      <c r="C2687" s="60" t="s">
        <v>7299</v>
      </c>
      <c r="D2687" s="29" t="s">
        <v>51</v>
      </c>
      <c r="E2687" s="60" t="str">
        <f>CONCATENATE(Table2[[#This Row],[Original submission point Part 1]],".",Table2[[#This Row],[Original submission point Part 2]])</f>
        <v>174.50</v>
      </c>
      <c r="F2687" s="29">
        <v>174</v>
      </c>
      <c r="G2687" s="79">
        <v>50</v>
      </c>
      <c r="H2687" s="29" t="s">
        <v>674</v>
      </c>
      <c r="I2687" s="99" t="s">
        <v>16</v>
      </c>
      <c r="J2687" s="29" t="s">
        <v>675</v>
      </c>
      <c r="K2687" s="30" t="s">
        <v>18</v>
      </c>
      <c r="L2687" s="29" t="s">
        <v>676</v>
      </c>
    </row>
    <row r="2688" spans="1:12" ht="28.8" x14ac:dyDescent="0.3">
      <c r="A2688" s="79">
        <v>60</v>
      </c>
      <c r="B2688" s="60" t="s">
        <v>3730</v>
      </c>
      <c r="C2688" s="60" t="s">
        <v>7300</v>
      </c>
      <c r="D2688" s="29" t="s">
        <v>51</v>
      </c>
      <c r="E2688" s="60" t="str">
        <f>CONCATENATE(Table2[[#This Row],[Original submission point Part 1]],".",Table2[[#This Row],[Original submission point Part 2]])</f>
        <v>174.51</v>
      </c>
      <c r="F2688" s="29">
        <v>174</v>
      </c>
      <c r="G2688" s="79">
        <v>51</v>
      </c>
      <c r="H2688" s="29" t="s">
        <v>677</v>
      </c>
      <c r="I2688" s="99" t="s">
        <v>16</v>
      </c>
      <c r="J2688" s="29" t="s">
        <v>678</v>
      </c>
      <c r="K2688" s="30" t="s">
        <v>18</v>
      </c>
      <c r="L2688" s="29" t="s">
        <v>679</v>
      </c>
    </row>
    <row r="2689" spans="1:12" x14ac:dyDescent="0.3">
      <c r="A2689" s="79">
        <v>60</v>
      </c>
      <c r="B2689" s="60" t="s">
        <v>3730</v>
      </c>
      <c r="C2689" s="60" t="s">
        <v>7301</v>
      </c>
      <c r="D2689" s="29" t="s">
        <v>501</v>
      </c>
      <c r="E2689" s="60" t="str">
        <f>CONCATENATE(Table2[[#This Row],[Original submission point Part 1]],".",Table2[[#This Row],[Original submission point Part 2]])</f>
        <v>31.5</v>
      </c>
      <c r="F2689" s="29">
        <v>31</v>
      </c>
      <c r="G2689" s="79">
        <v>5</v>
      </c>
      <c r="H2689" s="29" t="s">
        <v>504</v>
      </c>
      <c r="I2689" s="99" t="s">
        <v>16</v>
      </c>
      <c r="J2689" s="29" t="s">
        <v>513</v>
      </c>
      <c r="K2689" s="30" t="s">
        <v>18</v>
      </c>
      <c r="L2689" s="29" t="s">
        <v>514</v>
      </c>
    </row>
    <row r="2690" spans="1:12" x14ac:dyDescent="0.3">
      <c r="A2690" s="79">
        <v>60</v>
      </c>
      <c r="B2690" s="60" t="s">
        <v>3730</v>
      </c>
      <c r="C2690" s="60" t="s">
        <v>7302</v>
      </c>
      <c r="D2690" s="29" t="s">
        <v>51</v>
      </c>
      <c r="E2690" s="60" t="str">
        <f>CONCATENATE(Table2[[#This Row],[Original submission point Part 1]],".",Table2[[#This Row],[Original submission point Part 2]])</f>
        <v>174.56</v>
      </c>
      <c r="F2690" s="29">
        <v>174</v>
      </c>
      <c r="G2690" s="79">
        <v>56</v>
      </c>
      <c r="H2690" s="29" t="s">
        <v>98</v>
      </c>
      <c r="I2690" s="99" t="s">
        <v>16</v>
      </c>
      <c r="J2690" s="29" t="s">
        <v>680</v>
      </c>
      <c r="K2690" s="30" t="s">
        <v>18</v>
      </c>
      <c r="L2690" s="29" t="s">
        <v>100</v>
      </c>
    </row>
    <row r="2691" spans="1:12" ht="28.8" x14ac:dyDescent="0.3">
      <c r="A2691" s="79">
        <v>60</v>
      </c>
      <c r="B2691" s="60" t="s">
        <v>3730</v>
      </c>
      <c r="C2691" s="60" t="s">
        <v>7303</v>
      </c>
      <c r="D2691" s="29" t="s">
        <v>51</v>
      </c>
      <c r="E2691" s="60" t="str">
        <f>CONCATENATE(Table2[[#This Row],[Original submission point Part 1]],".",Table2[[#This Row],[Original submission point Part 2]])</f>
        <v>174.60</v>
      </c>
      <c r="F2691" s="29">
        <v>174</v>
      </c>
      <c r="G2691" s="79">
        <v>60</v>
      </c>
      <c r="H2691" s="29" t="s">
        <v>173</v>
      </c>
      <c r="I2691" s="99" t="s">
        <v>16</v>
      </c>
      <c r="J2691" s="29" t="s">
        <v>235</v>
      </c>
      <c r="K2691" s="30" t="s">
        <v>18</v>
      </c>
      <c r="L2691" s="29" t="s">
        <v>175</v>
      </c>
    </row>
    <row r="2692" spans="1:12" ht="28.8" x14ac:dyDescent="0.3">
      <c r="A2692" s="79">
        <v>60</v>
      </c>
      <c r="B2692" s="60" t="s">
        <v>3730</v>
      </c>
      <c r="C2692" s="60" t="s">
        <v>7304</v>
      </c>
      <c r="D2692" s="29" t="s">
        <v>51</v>
      </c>
      <c r="E2692" s="60" t="str">
        <f>CONCATENATE(Table2[[#This Row],[Original submission point Part 1]],".",Table2[[#This Row],[Original submission point Part 2]])</f>
        <v>174.61</v>
      </c>
      <c r="F2692" s="29">
        <v>174</v>
      </c>
      <c r="G2692" s="79">
        <v>61</v>
      </c>
      <c r="H2692" s="29" t="s">
        <v>341</v>
      </c>
      <c r="I2692" s="99" t="s">
        <v>16</v>
      </c>
      <c r="J2692" s="29" t="s">
        <v>342</v>
      </c>
      <c r="K2692" s="30" t="s">
        <v>18</v>
      </c>
      <c r="L2692" s="29" t="s">
        <v>681</v>
      </c>
    </row>
    <row r="2693" spans="1:12" ht="28.8" x14ac:dyDescent="0.3">
      <c r="A2693" s="79">
        <v>60</v>
      </c>
      <c r="B2693" s="60" t="s">
        <v>3730</v>
      </c>
      <c r="C2693" s="60" t="s">
        <v>7305</v>
      </c>
      <c r="D2693" s="29" t="s">
        <v>51</v>
      </c>
      <c r="E2693" s="60" t="str">
        <f>CONCATENATE(Table2[[#This Row],[Original submission point Part 1]],".",Table2[[#This Row],[Original submission point Part 2]])</f>
        <v>174.62</v>
      </c>
      <c r="F2693" s="29">
        <v>174</v>
      </c>
      <c r="G2693" s="79">
        <v>62</v>
      </c>
      <c r="H2693" s="29" t="s">
        <v>52</v>
      </c>
      <c r="I2693" s="99" t="s">
        <v>16</v>
      </c>
      <c r="J2693" s="29" t="s">
        <v>53</v>
      </c>
      <c r="K2693" s="30" t="s">
        <v>18</v>
      </c>
      <c r="L2693" s="29" t="s">
        <v>54</v>
      </c>
    </row>
    <row r="2694" spans="1:12" ht="57.6" x14ac:dyDescent="0.3">
      <c r="A2694" s="79">
        <v>60</v>
      </c>
      <c r="B2694" s="60" t="s">
        <v>3730</v>
      </c>
      <c r="C2694" s="60" t="s">
        <v>7306</v>
      </c>
      <c r="D2694" s="29" t="s">
        <v>51</v>
      </c>
      <c r="E2694" s="60" t="str">
        <f>CONCATENATE(Table2[[#This Row],[Original submission point Part 1]],".",Table2[[#This Row],[Original submission point Part 2]])</f>
        <v>174.63</v>
      </c>
      <c r="F2694" s="29">
        <v>174</v>
      </c>
      <c r="G2694" s="79">
        <v>63</v>
      </c>
      <c r="H2694" s="29" t="s">
        <v>55</v>
      </c>
      <c r="I2694" s="99" t="s">
        <v>16</v>
      </c>
      <c r="J2694" s="29" t="s">
        <v>101</v>
      </c>
      <c r="K2694" s="30" t="s">
        <v>18</v>
      </c>
      <c r="L2694" s="29" t="s">
        <v>57</v>
      </c>
    </row>
    <row r="2695" spans="1:12" ht="28.8" x14ac:dyDescent="0.3">
      <c r="A2695" s="79">
        <v>60</v>
      </c>
      <c r="B2695" s="60" t="s">
        <v>3730</v>
      </c>
      <c r="C2695" s="60" t="s">
        <v>7307</v>
      </c>
      <c r="D2695" s="29" t="s">
        <v>51</v>
      </c>
      <c r="E2695" s="60" t="str">
        <f>CONCATENATE(Table2[[#This Row],[Original submission point Part 1]],".",Table2[[#This Row],[Original submission point Part 2]])</f>
        <v>174.64</v>
      </c>
      <c r="F2695" s="29">
        <v>174</v>
      </c>
      <c r="G2695" s="79">
        <v>64</v>
      </c>
      <c r="H2695" s="29" t="s">
        <v>55</v>
      </c>
      <c r="I2695" s="99" t="s">
        <v>16</v>
      </c>
      <c r="J2695" s="29" t="s">
        <v>162</v>
      </c>
      <c r="K2695" s="30" t="s">
        <v>28</v>
      </c>
      <c r="L2695" s="29" t="s">
        <v>59</v>
      </c>
    </row>
    <row r="2696" spans="1:12" ht="43.2" x14ac:dyDescent="0.3">
      <c r="A2696" s="79">
        <v>60</v>
      </c>
      <c r="B2696" s="60" t="s">
        <v>3730</v>
      </c>
      <c r="C2696" s="60" t="s">
        <v>7308</v>
      </c>
      <c r="D2696" s="29" t="s">
        <v>51</v>
      </c>
      <c r="E2696" s="60" t="str">
        <f>CONCATENATE(Table2[[#This Row],[Original submission point Part 1]],".",Table2[[#This Row],[Original submission point Part 2]])</f>
        <v>174.78</v>
      </c>
      <c r="F2696" s="29">
        <v>174</v>
      </c>
      <c r="G2696" s="79">
        <v>78</v>
      </c>
      <c r="H2696" s="29" t="s">
        <v>510</v>
      </c>
      <c r="I2696" s="99" t="s">
        <v>16</v>
      </c>
      <c r="J2696" s="29" t="s">
        <v>511</v>
      </c>
      <c r="K2696" s="30" t="s">
        <v>18</v>
      </c>
      <c r="L2696" s="29" t="s">
        <v>682</v>
      </c>
    </row>
    <row r="2697" spans="1:12" ht="187.2" x14ac:dyDescent="0.3">
      <c r="A2697" s="79">
        <v>60</v>
      </c>
      <c r="B2697" s="60" t="s">
        <v>3730</v>
      </c>
      <c r="C2697" s="60" t="s">
        <v>7309</v>
      </c>
      <c r="D2697" s="29" t="s">
        <v>51</v>
      </c>
      <c r="E2697" s="60" t="str">
        <f>CONCATENATE(Table2[[#This Row],[Original submission point Part 1]],".",Table2[[#This Row],[Original submission point Part 2]])</f>
        <v>174.81</v>
      </c>
      <c r="F2697" s="29">
        <v>174</v>
      </c>
      <c r="G2697" s="79">
        <v>81</v>
      </c>
      <c r="H2697" s="29" t="s">
        <v>517</v>
      </c>
      <c r="I2697" s="99" t="s">
        <v>16</v>
      </c>
      <c r="J2697" s="29" t="s">
        <v>518</v>
      </c>
      <c r="K2697" s="30" t="s">
        <v>18</v>
      </c>
      <c r="L2697" s="29" t="s">
        <v>683</v>
      </c>
    </row>
    <row r="2698" spans="1:12" ht="187.2" x14ac:dyDescent="0.3">
      <c r="A2698" s="79">
        <v>60</v>
      </c>
      <c r="B2698" s="60" t="s">
        <v>3730</v>
      </c>
      <c r="C2698" s="60" t="s">
        <v>7310</v>
      </c>
      <c r="D2698" s="29" t="s">
        <v>51</v>
      </c>
      <c r="E2698" s="60" t="str">
        <f>CONCATENATE(Table2[[#This Row],[Original submission point Part 1]],".",Table2[[#This Row],[Original submission point Part 2]])</f>
        <v>174.92</v>
      </c>
      <c r="F2698" s="29">
        <v>174</v>
      </c>
      <c r="G2698" s="79">
        <v>92</v>
      </c>
      <c r="H2698" s="29" t="s">
        <v>284</v>
      </c>
      <c r="I2698" s="99" t="s">
        <v>16</v>
      </c>
      <c r="J2698" s="29" t="s">
        <v>684</v>
      </c>
      <c r="K2698" s="30" t="s">
        <v>18</v>
      </c>
      <c r="L2698" s="29" t="s">
        <v>685</v>
      </c>
    </row>
    <row r="2699" spans="1:12" ht="187.2" x14ac:dyDescent="0.3">
      <c r="A2699" s="79">
        <v>60</v>
      </c>
      <c r="B2699" s="60" t="s">
        <v>3730</v>
      </c>
      <c r="C2699" s="60" t="s">
        <v>7311</v>
      </c>
      <c r="D2699" s="29" t="s">
        <v>51</v>
      </c>
      <c r="E2699" s="60" t="str">
        <f>CONCATENATE(Table2[[#This Row],[Original submission point Part 1]],".",Table2[[#This Row],[Original submission point Part 2]])</f>
        <v>174.96</v>
      </c>
      <c r="F2699" s="29">
        <v>174</v>
      </c>
      <c r="G2699" s="79">
        <v>96</v>
      </c>
      <c r="H2699" s="29" t="s">
        <v>686</v>
      </c>
      <c r="I2699" s="99" t="s">
        <v>16</v>
      </c>
      <c r="J2699" s="29" t="s">
        <v>687</v>
      </c>
      <c r="K2699" s="30" t="s">
        <v>18</v>
      </c>
      <c r="L2699" s="29" t="s">
        <v>688</v>
      </c>
    </row>
    <row r="2700" spans="1:12" ht="187.2" x14ac:dyDescent="0.3">
      <c r="A2700" s="79">
        <v>60</v>
      </c>
      <c r="B2700" s="60" t="s">
        <v>3730</v>
      </c>
      <c r="C2700" s="60" t="s">
        <v>7312</v>
      </c>
      <c r="D2700" s="29" t="s">
        <v>501</v>
      </c>
      <c r="E2700" s="60" t="str">
        <f>CONCATENATE(Table2[[#This Row],[Original submission point Part 1]],".",Table2[[#This Row],[Original submission point Part 2]])</f>
        <v>31.6</v>
      </c>
      <c r="F2700" s="29">
        <v>31</v>
      </c>
      <c r="G2700" s="79">
        <v>6</v>
      </c>
      <c r="H2700" s="29" t="s">
        <v>515</v>
      </c>
      <c r="I2700" s="99" t="s">
        <v>16</v>
      </c>
      <c r="J2700" s="29" t="s">
        <v>516</v>
      </c>
      <c r="K2700" s="30" t="s">
        <v>18</v>
      </c>
      <c r="L2700" s="29" t="s">
        <v>4339</v>
      </c>
    </row>
    <row r="2701" spans="1:12" ht="187.2" x14ac:dyDescent="0.3">
      <c r="A2701" s="80">
        <v>81</v>
      </c>
      <c r="B2701" s="60" t="s">
        <v>7505</v>
      </c>
      <c r="C2701" s="60" t="s">
        <v>7313</v>
      </c>
      <c r="D2701" s="57" t="s">
        <v>794</v>
      </c>
      <c r="E2701" s="60" t="str">
        <f>CONCATENATE(Table2[[#This Row],[Original submission point Part 1]],".",Table2[[#This Row],[Original submission point Part 2]])</f>
        <v>81.1</v>
      </c>
      <c r="F2701" s="83">
        <v>81</v>
      </c>
      <c r="G2701" s="83">
        <v>1</v>
      </c>
      <c r="H2701" s="57" t="s">
        <v>795</v>
      </c>
      <c r="I2701" s="114" t="s">
        <v>16</v>
      </c>
      <c r="J2701" s="57" t="s">
        <v>796</v>
      </c>
      <c r="K2701" s="81" t="s">
        <v>28</v>
      </c>
      <c r="L2701" s="60" t="s">
        <v>797</v>
      </c>
    </row>
    <row r="2702" spans="1:12" ht="57.6" x14ac:dyDescent="0.3">
      <c r="A2702" s="80">
        <v>81</v>
      </c>
      <c r="B2702" s="60" t="s">
        <v>7505</v>
      </c>
      <c r="C2702" s="60" t="s">
        <v>7314</v>
      </c>
      <c r="D2702" s="57" t="s">
        <v>794</v>
      </c>
      <c r="E2702" s="60" t="str">
        <f>CONCATENATE(Table2[[#This Row],[Original submission point Part 1]],".",Table2[[#This Row],[Original submission point Part 2]])</f>
        <v>81.2</v>
      </c>
      <c r="F2702" s="83">
        <v>81</v>
      </c>
      <c r="G2702" s="83" t="s">
        <v>798</v>
      </c>
      <c r="H2702" s="57" t="s">
        <v>799</v>
      </c>
      <c r="I2702" s="114" t="s">
        <v>16</v>
      </c>
      <c r="J2702" s="57" t="s">
        <v>796</v>
      </c>
      <c r="K2702" s="81" t="s">
        <v>28</v>
      </c>
      <c r="L2702" s="57" t="s">
        <v>797</v>
      </c>
    </row>
    <row r="2703" spans="1:12" ht="115.2" x14ac:dyDescent="0.3">
      <c r="A2703" s="80">
        <v>81</v>
      </c>
      <c r="B2703" s="60" t="s">
        <v>7505</v>
      </c>
      <c r="C2703" s="60" t="s">
        <v>7315</v>
      </c>
      <c r="D2703" s="57" t="s">
        <v>794</v>
      </c>
      <c r="E2703" s="60" t="str">
        <f>CONCATENATE(Table2[[#This Row],[Original submission point Part 1]],".",Table2[[#This Row],[Original submission point Part 2]])</f>
        <v>81.3</v>
      </c>
      <c r="F2703" s="83">
        <v>81</v>
      </c>
      <c r="G2703" s="83" t="s">
        <v>800</v>
      </c>
      <c r="H2703" s="57" t="s">
        <v>799</v>
      </c>
      <c r="I2703" s="114" t="s">
        <v>16</v>
      </c>
      <c r="J2703" s="57" t="s">
        <v>796</v>
      </c>
      <c r="K2703" s="81" t="s">
        <v>28</v>
      </c>
      <c r="L2703" s="57" t="s">
        <v>797</v>
      </c>
    </row>
    <row r="2704" spans="1:12" ht="86.4" x14ac:dyDescent="0.3">
      <c r="A2704" s="80">
        <v>81</v>
      </c>
      <c r="B2704" s="60" t="s">
        <v>7505</v>
      </c>
      <c r="C2704" s="60" t="s">
        <v>7316</v>
      </c>
      <c r="D2704" s="57" t="s">
        <v>794</v>
      </c>
      <c r="E2704" s="60" t="str">
        <f>CONCATENATE(Table2[[#This Row],[Original submission point Part 1]],".",Table2[[#This Row],[Original submission point Part 2]])</f>
        <v>81.4</v>
      </c>
      <c r="F2704" s="83">
        <v>81</v>
      </c>
      <c r="G2704" s="83" t="s">
        <v>801</v>
      </c>
      <c r="H2704" s="57" t="s">
        <v>799</v>
      </c>
      <c r="I2704" s="114" t="s">
        <v>16</v>
      </c>
      <c r="J2704" s="57" t="s">
        <v>796</v>
      </c>
      <c r="K2704" s="81" t="s">
        <v>28</v>
      </c>
      <c r="L2704" s="57" t="s">
        <v>797</v>
      </c>
    </row>
    <row r="2705" spans="1:12" ht="28.8" x14ac:dyDescent="0.3">
      <c r="A2705" s="80">
        <v>81</v>
      </c>
      <c r="B2705" s="60" t="s">
        <v>7505</v>
      </c>
      <c r="C2705" s="60" t="s">
        <v>7317</v>
      </c>
      <c r="D2705" s="57" t="s">
        <v>802</v>
      </c>
      <c r="E2705" s="60" t="str">
        <f>CONCATENATE(Table2[[#This Row],[Original submission point Part 1]],".",Table2[[#This Row],[Original submission point Part 2]])</f>
        <v>85.1</v>
      </c>
      <c r="F2705" s="83">
        <v>85</v>
      </c>
      <c r="G2705" s="83">
        <v>1</v>
      </c>
      <c r="H2705" s="57" t="s">
        <v>803</v>
      </c>
      <c r="I2705" s="114" t="s">
        <v>16</v>
      </c>
      <c r="J2705" s="57" t="s">
        <v>796</v>
      </c>
      <c r="K2705" s="81" t="s">
        <v>28</v>
      </c>
      <c r="L2705" s="60" t="s">
        <v>797</v>
      </c>
    </row>
    <row r="2706" spans="1:12" ht="43.2" x14ac:dyDescent="0.3">
      <c r="A2706" s="80">
        <v>85</v>
      </c>
      <c r="B2706" s="60" t="s">
        <v>7506</v>
      </c>
      <c r="C2706" s="60" t="s">
        <v>7318</v>
      </c>
      <c r="D2706" s="57" t="s">
        <v>829</v>
      </c>
      <c r="E2706" s="60" t="str">
        <f>CONCATENATE(Table2[[#This Row],[Original submission point Part 1]],".",Table2[[#This Row],[Original submission point Part 2]])</f>
        <v>108.2</v>
      </c>
      <c r="F2706" s="80">
        <v>108</v>
      </c>
      <c r="G2706" s="80">
        <v>2</v>
      </c>
      <c r="H2706" s="57" t="s">
        <v>831</v>
      </c>
      <c r="I2706" s="114" t="s">
        <v>272</v>
      </c>
      <c r="J2706" s="57" t="s">
        <v>832</v>
      </c>
      <c r="K2706" s="81" t="s">
        <v>18</v>
      </c>
      <c r="L2706" s="57" t="s">
        <v>833</v>
      </c>
    </row>
    <row r="2707" spans="1:12" ht="144" x14ac:dyDescent="0.3">
      <c r="A2707" s="80">
        <v>85</v>
      </c>
      <c r="B2707" s="60" t="s">
        <v>7506</v>
      </c>
      <c r="C2707" s="60" t="s">
        <v>7319</v>
      </c>
      <c r="D2707" s="57" t="s">
        <v>829</v>
      </c>
      <c r="E2707" s="60" t="str">
        <f>CONCATENATE(Table2[[#This Row],[Original submission point Part 1]],".",Table2[[#This Row],[Original submission point Part 2]])</f>
        <v>108.3</v>
      </c>
      <c r="F2707" s="80">
        <v>108</v>
      </c>
      <c r="G2707" s="80">
        <v>3</v>
      </c>
      <c r="H2707" s="57" t="s">
        <v>834</v>
      </c>
      <c r="I2707" s="114" t="s">
        <v>272</v>
      </c>
      <c r="J2707" s="57" t="s">
        <v>4434</v>
      </c>
      <c r="K2707" s="81" t="s">
        <v>18</v>
      </c>
      <c r="L2707" s="57" t="s">
        <v>4340</v>
      </c>
    </row>
    <row r="2708" spans="1:12" ht="28.8" x14ac:dyDescent="0.3">
      <c r="A2708" s="80">
        <v>85</v>
      </c>
      <c r="B2708" s="60" t="s">
        <v>7506</v>
      </c>
      <c r="C2708" s="60" t="s">
        <v>7320</v>
      </c>
      <c r="D2708" s="57" t="s">
        <v>835</v>
      </c>
      <c r="E2708" s="60" t="str">
        <f>CONCATENATE(Table2[[#This Row],[Original submission point Part 1]],".",Table2[[#This Row],[Original submission point Part 2]])</f>
        <v>109.1</v>
      </c>
      <c r="F2708" s="80">
        <v>109</v>
      </c>
      <c r="G2708" s="80">
        <v>1</v>
      </c>
      <c r="H2708" s="57" t="s">
        <v>810</v>
      </c>
      <c r="I2708" s="114" t="s">
        <v>272</v>
      </c>
      <c r="J2708" s="57" t="s">
        <v>836</v>
      </c>
      <c r="K2708" s="81" t="s">
        <v>18</v>
      </c>
      <c r="L2708" s="57" t="s">
        <v>4341</v>
      </c>
    </row>
    <row r="2709" spans="1:12" ht="28.8" x14ac:dyDescent="0.3">
      <c r="A2709" s="80">
        <v>85</v>
      </c>
      <c r="B2709" s="60" t="s">
        <v>7506</v>
      </c>
      <c r="C2709" s="60" t="s">
        <v>7321</v>
      </c>
      <c r="D2709" s="57" t="s">
        <v>157</v>
      </c>
      <c r="E2709" s="60" t="str">
        <f>CONCATENATE(Table2[[#This Row],[Original submission point Part 1]],".",Table2[[#This Row],[Original submission point Part 2]])</f>
        <v>138.1</v>
      </c>
      <c r="F2709" s="80">
        <v>138</v>
      </c>
      <c r="G2709" s="80">
        <v>1</v>
      </c>
      <c r="H2709" s="57" t="s">
        <v>810</v>
      </c>
      <c r="I2709" s="114" t="s">
        <v>272</v>
      </c>
      <c r="J2709" s="57" t="s">
        <v>837</v>
      </c>
      <c r="K2709" s="81" t="s">
        <v>18</v>
      </c>
      <c r="L2709" s="57" t="s">
        <v>838</v>
      </c>
    </row>
    <row r="2710" spans="1:12" ht="43.2" x14ac:dyDescent="0.3">
      <c r="A2710" s="80">
        <v>85</v>
      </c>
      <c r="B2710" s="60" t="s">
        <v>7506</v>
      </c>
      <c r="C2710" s="60" t="s">
        <v>7322</v>
      </c>
      <c r="D2710" s="57" t="s">
        <v>839</v>
      </c>
      <c r="E2710" s="60" t="str">
        <f>CONCATENATE(Table2[[#This Row],[Original submission point Part 1]],".",Table2[[#This Row],[Original submission point Part 2]])</f>
        <v>160.1</v>
      </c>
      <c r="F2710" s="80">
        <v>160</v>
      </c>
      <c r="G2710" s="80">
        <v>1</v>
      </c>
      <c r="H2710" s="57" t="s">
        <v>810</v>
      </c>
      <c r="I2710" s="114" t="s">
        <v>272</v>
      </c>
      <c r="J2710" s="57" t="s">
        <v>840</v>
      </c>
      <c r="K2710" s="81" t="s">
        <v>18</v>
      </c>
      <c r="L2710" s="57" t="s">
        <v>841</v>
      </c>
    </row>
    <row r="2711" spans="1:12" ht="72" x14ac:dyDescent="0.3">
      <c r="A2711" s="80">
        <v>85</v>
      </c>
      <c r="B2711" s="60" t="s">
        <v>7506</v>
      </c>
      <c r="C2711" s="60" t="s">
        <v>7323</v>
      </c>
      <c r="D2711" s="57" t="s">
        <v>839</v>
      </c>
      <c r="E2711" s="60" t="str">
        <f>CONCATENATE(Table2[[#This Row],[Original submission point Part 1]],".",Table2[[#This Row],[Original submission point Part 2]])</f>
        <v>160.2</v>
      </c>
      <c r="F2711" s="80">
        <v>160</v>
      </c>
      <c r="G2711" s="80">
        <v>2</v>
      </c>
      <c r="H2711" s="57" t="s">
        <v>831</v>
      </c>
      <c r="I2711" s="114" t="s">
        <v>272</v>
      </c>
      <c r="J2711" s="57" t="s">
        <v>842</v>
      </c>
      <c r="K2711" s="81" t="s">
        <v>18</v>
      </c>
      <c r="L2711" s="57" t="s">
        <v>843</v>
      </c>
    </row>
    <row r="2712" spans="1:12" ht="57.6" x14ac:dyDescent="0.3">
      <c r="A2712" s="80">
        <v>85</v>
      </c>
      <c r="B2712" s="60" t="s">
        <v>7506</v>
      </c>
      <c r="C2712" s="60" t="s">
        <v>7324</v>
      </c>
      <c r="D2712" s="57" t="s">
        <v>844</v>
      </c>
      <c r="E2712" s="60" t="str">
        <f>CONCATENATE(Table2[[#This Row],[Original submission point Part 1]],".",Table2[[#This Row],[Original submission point Part 2]])</f>
        <v>182.143</v>
      </c>
      <c r="F2712" s="80">
        <v>182</v>
      </c>
      <c r="G2712" s="80">
        <v>143</v>
      </c>
      <c r="H2712" s="57" t="s">
        <v>834</v>
      </c>
      <c r="I2712" s="114" t="s">
        <v>272</v>
      </c>
      <c r="J2712" s="57" t="s">
        <v>845</v>
      </c>
      <c r="K2712" s="81" t="s">
        <v>18</v>
      </c>
      <c r="L2712" s="57" t="s">
        <v>846</v>
      </c>
    </row>
    <row r="2713" spans="1:12" ht="115.2" x14ac:dyDescent="0.3">
      <c r="A2713" s="80">
        <v>85</v>
      </c>
      <c r="B2713" s="60" t="s">
        <v>7506</v>
      </c>
      <c r="C2713" s="60" t="s">
        <v>7325</v>
      </c>
      <c r="D2713" s="57" t="s">
        <v>844</v>
      </c>
      <c r="E2713" s="60" t="str">
        <f>CONCATENATE(Table2[[#This Row],[Original submission point Part 1]],".",Table2[[#This Row],[Original submission point Part 2]])</f>
        <v>182.157</v>
      </c>
      <c r="F2713" s="80">
        <v>182</v>
      </c>
      <c r="G2713" s="80">
        <v>157</v>
      </c>
      <c r="H2713" s="57" t="s">
        <v>847</v>
      </c>
      <c r="I2713" s="114" t="s">
        <v>272</v>
      </c>
      <c r="J2713" s="57" t="s">
        <v>848</v>
      </c>
      <c r="K2713" s="81" t="s">
        <v>116</v>
      </c>
      <c r="L2713" s="57" t="s">
        <v>849</v>
      </c>
    </row>
    <row r="2714" spans="1:12" ht="72" x14ac:dyDescent="0.3">
      <c r="A2714" s="80">
        <v>85</v>
      </c>
      <c r="B2714" s="60" t="s">
        <v>7506</v>
      </c>
      <c r="C2714" s="60" t="s">
        <v>7326</v>
      </c>
      <c r="D2714" s="57" t="s">
        <v>252</v>
      </c>
      <c r="E2714" s="60" t="str">
        <f>CONCATENATE(Table2[[#This Row],[Original submission point Part 1]],".",Table2[[#This Row],[Original submission point Part 2]])</f>
        <v>183.21</v>
      </c>
      <c r="F2714" s="80">
        <v>183</v>
      </c>
      <c r="G2714" s="80">
        <v>21</v>
      </c>
      <c r="H2714" s="57" t="s">
        <v>850</v>
      </c>
      <c r="I2714" s="114" t="s">
        <v>851</v>
      </c>
      <c r="J2714" s="57" t="s">
        <v>852</v>
      </c>
      <c r="K2714" s="81" t="s">
        <v>853</v>
      </c>
      <c r="L2714" s="57" t="s">
        <v>854</v>
      </c>
    </row>
    <row r="2715" spans="1:12" ht="28.8" x14ac:dyDescent="0.3">
      <c r="A2715" s="80">
        <v>85</v>
      </c>
      <c r="B2715" s="60" t="s">
        <v>7506</v>
      </c>
      <c r="C2715" s="60" t="s">
        <v>7327</v>
      </c>
      <c r="D2715" s="57" t="s">
        <v>804</v>
      </c>
      <c r="E2715" s="60" t="str">
        <f>CONCATENATE(Table2[[#This Row],[Original submission point Part 1]],".",Table2[[#This Row],[Original submission point Part 2]])</f>
        <v>22.2</v>
      </c>
      <c r="F2715" s="80">
        <v>22</v>
      </c>
      <c r="G2715" s="80">
        <v>2</v>
      </c>
      <c r="H2715" s="57" t="s">
        <v>805</v>
      </c>
      <c r="I2715" s="114" t="s">
        <v>272</v>
      </c>
      <c r="J2715" s="57" t="s">
        <v>806</v>
      </c>
      <c r="K2715" s="81" t="s">
        <v>807</v>
      </c>
      <c r="L2715" s="57" t="s">
        <v>808</v>
      </c>
    </row>
    <row r="2716" spans="1:12" ht="86.4" x14ac:dyDescent="0.3">
      <c r="A2716" s="80">
        <v>85</v>
      </c>
      <c r="B2716" s="60" t="s">
        <v>7506</v>
      </c>
      <c r="C2716" s="60" t="s">
        <v>7328</v>
      </c>
      <c r="D2716" s="57" t="s">
        <v>809</v>
      </c>
      <c r="E2716" s="60" t="str">
        <f>CONCATENATE(Table2[[#This Row],[Original submission point Part 1]],".",Table2[[#This Row],[Original submission point Part 2]])</f>
        <v>26.1</v>
      </c>
      <c r="F2716" s="80">
        <v>26</v>
      </c>
      <c r="G2716" s="80">
        <v>1</v>
      </c>
      <c r="H2716" s="57" t="s">
        <v>810</v>
      </c>
      <c r="I2716" s="114" t="s">
        <v>272</v>
      </c>
      <c r="J2716" s="57" t="s">
        <v>811</v>
      </c>
      <c r="K2716" s="81" t="s">
        <v>18</v>
      </c>
      <c r="L2716" s="57" t="s">
        <v>4342</v>
      </c>
    </row>
    <row r="2717" spans="1:12" ht="86.4" x14ac:dyDescent="0.3">
      <c r="A2717" s="80">
        <v>85</v>
      </c>
      <c r="B2717" s="60" t="s">
        <v>7506</v>
      </c>
      <c r="C2717" s="60" t="s">
        <v>7329</v>
      </c>
      <c r="D2717" s="57" t="s">
        <v>812</v>
      </c>
      <c r="E2717" s="60" t="str">
        <f>CONCATENATE(Table2[[#This Row],[Original submission point Part 1]],".",Table2[[#This Row],[Original submission point Part 2]])</f>
        <v>32.1</v>
      </c>
      <c r="F2717" s="80">
        <v>32</v>
      </c>
      <c r="G2717" s="80">
        <v>1</v>
      </c>
      <c r="H2717" s="57" t="s">
        <v>810</v>
      </c>
      <c r="I2717" s="114" t="s">
        <v>272</v>
      </c>
      <c r="J2717" s="57" t="s">
        <v>813</v>
      </c>
      <c r="K2717" s="81" t="s">
        <v>18</v>
      </c>
      <c r="L2717" s="57" t="s">
        <v>814</v>
      </c>
    </row>
    <row r="2718" spans="1:12" ht="43.2" x14ac:dyDescent="0.3">
      <c r="A2718" s="80">
        <v>85</v>
      </c>
      <c r="B2718" s="60" t="s">
        <v>7506</v>
      </c>
      <c r="C2718" s="60" t="s">
        <v>7330</v>
      </c>
      <c r="D2718" s="57" t="s">
        <v>815</v>
      </c>
      <c r="E2718" s="60" t="str">
        <f>CONCATENATE(Table2[[#This Row],[Original submission point Part 1]],".",Table2[[#This Row],[Original submission point Part 2]])</f>
        <v>60.27</v>
      </c>
      <c r="F2718" s="80">
        <v>60</v>
      </c>
      <c r="G2718" s="80">
        <v>27</v>
      </c>
      <c r="H2718" s="57" t="s">
        <v>816</v>
      </c>
      <c r="I2718" s="114" t="s">
        <v>272</v>
      </c>
      <c r="J2718" s="57" t="s">
        <v>817</v>
      </c>
      <c r="K2718" s="81" t="s">
        <v>18</v>
      </c>
      <c r="L2718" s="57" t="s">
        <v>4343</v>
      </c>
    </row>
    <row r="2719" spans="1:12" ht="86.4" x14ac:dyDescent="0.3">
      <c r="A2719" s="80">
        <v>85</v>
      </c>
      <c r="B2719" s="60" t="s">
        <v>7506</v>
      </c>
      <c r="C2719" s="60" t="s">
        <v>7331</v>
      </c>
      <c r="D2719" s="57" t="s">
        <v>815</v>
      </c>
      <c r="E2719" s="60" t="str">
        <f>CONCATENATE(Table2[[#This Row],[Original submission point Part 1]],".",Table2[[#This Row],[Original submission point Part 2]])</f>
        <v>60.32</v>
      </c>
      <c r="F2719" s="80">
        <v>60</v>
      </c>
      <c r="G2719" s="80">
        <v>32</v>
      </c>
      <c r="H2719" s="57" t="s">
        <v>818</v>
      </c>
      <c r="I2719" s="114" t="s">
        <v>272</v>
      </c>
      <c r="J2719" s="57" t="s">
        <v>819</v>
      </c>
      <c r="K2719" s="81" t="s">
        <v>18</v>
      </c>
      <c r="L2719" s="57" t="s">
        <v>820</v>
      </c>
    </row>
    <row r="2720" spans="1:12" ht="244.8" x14ac:dyDescent="0.3">
      <c r="A2720" s="80">
        <v>85</v>
      </c>
      <c r="B2720" s="60" t="s">
        <v>7506</v>
      </c>
      <c r="C2720" s="60" t="s">
        <v>7332</v>
      </c>
      <c r="D2720" s="57" t="s">
        <v>821</v>
      </c>
      <c r="E2720" s="60" t="str">
        <f>CONCATENATE(Table2[[#This Row],[Original submission point Part 1]],".",Table2[[#This Row],[Original submission point Part 2]])</f>
        <v>81.2</v>
      </c>
      <c r="F2720" s="80">
        <v>81</v>
      </c>
      <c r="G2720" s="80">
        <v>2</v>
      </c>
      <c r="H2720" s="57" t="s">
        <v>822</v>
      </c>
      <c r="I2720" s="114" t="s">
        <v>272</v>
      </c>
      <c r="J2720" s="57" t="s">
        <v>823</v>
      </c>
      <c r="K2720" s="81" t="s">
        <v>18</v>
      </c>
      <c r="L2720" s="57" t="s">
        <v>824</v>
      </c>
    </row>
    <row r="2721" spans="1:12" ht="72" x14ac:dyDescent="0.3">
      <c r="A2721" s="80">
        <v>85</v>
      </c>
      <c r="B2721" s="60" t="s">
        <v>7506</v>
      </c>
      <c r="C2721" s="60" t="s">
        <v>7333</v>
      </c>
      <c r="D2721" s="57" t="s">
        <v>821</v>
      </c>
      <c r="E2721" s="60" t="str">
        <f>CONCATENATE(Table2[[#This Row],[Original submission point Part 1]],".",Table2[[#This Row],[Original submission point Part 2]])</f>
        <v>81.3</v>
      </c>
      <c r="F2721" s="80">
        <v>81</v>
      </c>
      <c r="G2721" s="80">
        <v>3</v>
      </c>
      <c r="H2721" s="57" t="s">
        <v>822</v>
      </c>
      <c r="I2721" s="114" t="s">
        <v>272</v>
      </c>
      <c r="J2721" s="57" t="s">
        <v>823</v>
      </c>
      <c r="K2721" s="81" t="s">
        <v>18</v>
      </c>
      <c r="L2721" s="57" t="s">
        <v>824</v>
      </c>
    </row>
    <row r="2722" spans="1:12" ht="158.4" x14ac:dyDescent="0.3">
      <c r="A2722" s="80">
        <v>85</v>
      </c>
      <c r="B2722" s="60" t="s">
        <v>7506</v>
      </c>
      <c r="C2722" s="60" t="s">
        <v>7334</v>
      </c>
      <c r="D2722" s="57" t="s">
        <v>825</v>
      </c>
      <c r="E2722" s="60" t="str">
        <f>CONCATENATE(Table2[[#This Row],[Original submission point Part 1]],".",Table2[[#This Row],[Original submission point Part 2]])</f>
        <v>88.1</v>
      </c>
      <c r="F2722" s="80">
        <v>88</v>
      </c>
      <c r="G2722" s="80">
        <v>1</v>
      </c>
      <c r="H2722" s="57" t="s">
        <v>826</v>
      </c>
      <c r="I2722" s="114" t="s">
        <v>272</v>
      </c>
      <c r="J2722" s="57" t="s">
        <v>827</v>
      </c>
      <c r="K2722" s="81" t="s">
        <v>18</v>
      </c>
      <c r="L2722" s="57" t="s">
        <v>828</v>
      </c>
    </row>
    <row r="2723" spans="1:12" ht="72" x14ac:dyDescent="0.3">
      <c r="A2723" s="80">
        <v>85</v>
      </c>
      <c r="B2723" s="60" t="s">
        <v>7506</v>
      </c>
      <c r="C2723" s="60" t="s">
        <v>7335</v>
      </c>
      <c r="D2723" s="57" t="s">
        <v>829</v>
      </c>
      <c r="E2723" s="60" t="str">
        <f>CONCATENATE(Table2[[#This Row],[Original submission point Part 1]],".",Table2[[#This Row],[Original submission point Part 2]])</f>
        <v>108.1</v>
      </c>
      <c r="F2723" s="80">
        <v>108</v>
      </c>
      <c r="G2723" s="80">
        <v>1</v>
      </c>
      <c r="H2723" s="57" t="s">
        <v>810</v>
      </c>
      <c r="I2723" s="114" t="s">
        <v>272</v>
      </c>
      <c r="J2723" s="57" t="s">
        <v>830</v>
      </c>
      <c r="K2723" s="81" t="s">
        <v>18</v>
      </c>
      <c r="L2723" s="57" t="s">
        <v>4344</v>
      </c>
    </row>
    <row r="2724" spans="1:12" ht="43.2" x14ac:dyDescent="0.3">
      <c r="A2724" s="79">
        <v>89</v>
      </c>
      <c r="B2724" s="60" t="s">
        <v>7507</v>
      </c>
      <c r="C2724" s="60" t="s">
        <v>7336</v>
      </c>
      <c r="D2724" s="60" t="s">
        <v>51</v>
      </c>
      <c r="E2724" s="60" t="str">
        <f>CONCATENATE(Table2[[#This Row],[Original submission point Part 1]],".",Table2[[#This Row],[Original submission point Part 2]])</f>
        <v>174.87</v>
      </c>
      <c r="F2724" s="79">
        <v>174</v>
      </c>
      <c r="G2724" s="79">
        <v>87</v>
      </c>
      <c r="H2724" s="29" t="s">
        <v>877</v>
      </c>
      <c r="I2724" s="99" t="s">
        <v>16</v>
      </c>
      <c r="J2724" s="29" t="s">
        <v>878</v>
      </c>
      <c r="K2724" s="30" t="s">
        <v>28</v>
      </c>
      <c r="L2724" s="57" t="s">
        <v>857</v>
      </c>
    </row>
    <row r="2725" spans="1:12" x14ac:dyDescent="0.3">
      <c r="A2725" s="79">
        <v>89</v>
      </c>
      <c r="B2725" s="60" t="s">
        <v>7507</v>
      </c>
      <c r="C2725" s="60" t="s">
        <v>7337</v>
      </c>
      <c r="D2725" s="60" t="s">
        <v>879</v>
      </c>
      <c r="E2725" s="60" t="str">
        <f>CONCATENATE(Table2[[#This Row],[Original submission point Part 1]],".",Table2[[#This Row],[Original submission point Part 2]])</f>
        <v>182.80</v>
      </c>
      <c r="F2725" s="79">
        <v>182</v>
      </c>
      <c r="G2725" s="79">
        <v>80</v>
      </c>
      <c r="H2725" s="60" t="s">
        <v>880</v>
      </c>
      <c r="I2725" s="100" t="s">
        <v>16</v>
      </c>
      <c r="J2725" s="60" t="s">
        <v>881</v>
      </c>
      <c r="K2725" s="82" t="s">
        <v>28</v>
      </c>
      <c r="L2725" s="57" t="s">
        <v>857</v>
      </c>
    </row>
    <row r="2726" spans="1:12" ht="57.6" x14ac:dyDescent="0.3">
      <c r="A2726" s="79">
        <v>89</v>
      </c>
      <c r="B2726" s="60" t="s">
        <v>7507</v>
      </c>
      <c r="C2726" s="60" t="s">
        <v>7338</v>
      </c>
      <c r="D2726" s="60" t="s">
        <v>879</v>
      </c>
      <c r="E2726" s="60" t="str">
        <f>CONCATENATE(Table2[[#This Row],[Original submission point Part 1]],".",Table2[[#This Row],[Original submission point Part 2]])</f>
        <v>182.93</v>
      </c>
      <c r="F2726" s="79">
        <v>182</v>
      </c>
      <c r="G2726" s="79">
        <v>93</v>
      </c>
      <c r="H2726" s="60" t="s">
        <v>882</v>
      </c>
      <c r="I2726" s="100" t="s">
        <v>16</v>
      </c>
      <c r="J2726" s="60" t="s">
        <v>883</v>
      </c>
      <c r="K2726" s="82" t="s">
        <v>28</v>
      </c>
      <c r="L2726" s="57" t="s">
        <v>857</v>
      </c>
    </row>
    <row r="2727" spans="1:12" ht="86.4" x14ac:dyDescent="0.3">
      <c r="A2727" s="79">
        <v>89</v>
      </c>
      <c r="B2727" s="60" t="s">
        <v>7507</v>
      </c>
      <c r="C2727" s="60" t="s">
        <v>7339</v>
      </c>
      <c r="D2727" s="60" t="s">
        <v>879</v>
      </c>
      <c r="E2727" s="60" t="str">
        <f>CONCATENATE(Table2[[#This Row],[Original submission point Part 1]],".",Table2[[#This Row],[Original submission point Part 2]])</f>
        <v>182.104</v>
      </c>
      <c r="F2727" s="79">
        <v>182</v>
      </c>
      <c r="G2727" s="79">
        <v>104</v>
      </c>
      <c r="H2727" s="60" t="s">
        <v>884</v>
      </c>
      <c r="I2727" s="100" t="s">
        <v>16</v>
      </c>
      <c r="J2727" s="60" t="s">
        <v>881</v>
      </c>
      <c r="K2727" s="82" t="s">
        <v>28</v>
      </c>
      <c r="L2727" s="57" t="s">
        <v>857</v>
      </c>
    </row>
    <row r="2728" spans="1:12" ht="43.2" x14ac:dyDescent="0.3">
      <c r="A2728" s="79">
        <v>89</v>
      </c>
      <c r="B2728" s="60" t="s">
        <v>7507</v>
      </c>
      <c r="C2728" s="60" t="s">
        <v>7340</v>
      </c>
      <c r="D2728" s="60" t="s">
        <v>879</v>
      </c>
      <c r="E2728" s="60" t="str">
        <f>CONCATENATE(Table2[[#This Row],[Original submission point Part 1]],".",Table2[[#This Row],[Original submission point Part 2]])</f>
        <v>182.105</v>
      </c>
      <c r="F2728" s="79">
        <v>182</v>
      </c>
      <c r="G2728" s="79">
        <v>105</v>
      </c>
      <c r="H2728" s="60" t="s">
        <v>885</v>
      </c>
      <c r="I2728" s="100" t="s">
        <v>16</v>
      </c>
      <c r="J2728" s="60" t="s">
        <v>886</v>
      </c>
      <c r="K2728" s="82" t="s">
        <v>28</v>
      </c>
      <c r="L2728" s="57" t="s">
        <v>857</v>
      </c>
    </row>
    <row r="2729" spans="1:12" ht="28.8" x14ac:dyDescent="0.3">
      <c r="A2729" s="79">
        <v>89</v>
      </c>
      <c r="B2729" s="60" t="s">
        <v>7507</v>
      </c>
      <c r="C2729" s="60" t="s">
        <v>7341</v>
      </c>
      <c r="D2729" s="29" t="s">
        <v>295</v>
      </c>
      <c r="E2729" s="60" t="str">
        <f>CONCATENATE(Table2[[#This Row],[Original submission point Part 1]],".",Table2[[#This Row],[Original submission point Part 2]])</f>
        <v>182.109</v>
      </c>
      <c r="F2729" s="79">
        <v>182</v>
      </c>
      <c r="G2729" s="79">
        <v>109</v>
      </c>
      <c r="H2729" s="29" t="s">
        <v>887</v>
      </c>
      <c r="I2729" s="99" t="s">
        <v>16</v>
      </c>
      <c r="J2729" s="29" t="s">
        <v>888</v>
      </c>
      <c r="K2729" s="30" t="s">
        <v>28</v>
      </c>
      <c r="L2729" s="57" t="s">
        <v>857</v>
      </c>
    </row>
    <row r="2730" spans="1:12" ht="158.4" x14ac:dyDescent="0.3">
      <c r="A2730" s="79">
        <v>89</v>
      </c>
      <c r="B2730" s="60" t="s">
        <v>7507</v>
      </c>
      <c r="C2730" s="60" t="s">
        <v>7342</v>
      </c>
      <c r="D2730" s="60" t="s">
        <v>844</v>
      </c>
      <c r="E2730" s="60" t="str">
        <f>CONCATENATE(Table2[[#This Row],[Original submission point Part 1]],".",Table2[[#This Row],[Original submission point Part 2]])</f>
        <v>182.175</v>
      </c>
      <c r="F2730" s="79">
        <v>182</v>
      </c>
      <c r="G2730" s="79">
        <v>175</v>
      </c>
      <c r="H2730" s="29" t="s">
        <v>889</v>
      </c>
      <c r="I2730" s="99" t="s">
        <v>16</v>
      </c>
      <c r="J2730" s="29" t="s">
        <v>890</v>
      </c>
      <c r="K2730" s="30" t="s">
        <v>28</v>
      </c>
      <c r="L2730" s="57" t="s">
        <v>857</v>
      </c>
    </row>
    <row r="2731" spans="1:12" ht="158.4" x14ac:dyDescent="0.3">
      <c r="A2731" s="79">
        <v>89</v>
      </c>
      <c r="B2731" s="60" t="s">
        <v>7507</v>
      </c>
      <c r="C2731" s="60" t="s">
        <v>7343</v>
      </c>
      <c r="D2731" s="60" t="s">
        <v>844</v>
      </c>
      <c r="E2731" s="60" t="str">
        <f>CONCATENATE(Table2[[#This Row],[Original submission point Part 1]],".",Table2[[#This Row],[Original submission point Part 2]])</f>
        <v>182.178</v>
      </c>
      <c r="F2731" s="79">
        <v>182</v>
      </c>
      <c r="G2731" s="79">
        <v>178</v>
      </c>
      <c r="H2731" s="29" t="s">
        <v>891</v>
      </c>
      <c r="I2731" s="99" t="s">
        <v>16</v>
      </c>
      <c r="J2731" s="29" t="s">
        <v>892</v>
      </c>
      <c r="K2731" s="30" t="s">
        <v>28</v>
      </c>
      <c r="L2731" s="57" t="s">
        <v>857</v>
      </c>
    </row>
    <row r="2732" spans="1:12" ht="187.2" x14ac:dyDescent="0.3">
      <c r="A2732" s="79">
        <v>89</v>
      </c>
      <c r="B2732" s="60" t="s">
        <v>7507</v>
      </c>
      <c r="C2732" s="60" t="s">
        <v>7344</v>
      </c>
      <c r="D2732" s="29" t="s">
        <v>893</v>
      </c>
      <c r="E2732" s="60" t="str">
        <f>CONCATENATE(Table2[[#This Row],[Original submission point Part 1]],".",Table2[[#This Row],[Original submission point Part 2]])</f>
        <v>183.96</v>
      </c>
      <c r="F2732" s="79">
        <v>183</v>
      </c>
      <c r="G2732" s="79">
        <v>96</v>
      </c>
      <c r="H2732" s="29" t="s">
        <v>894</v>
      </c>
      <c r="I2732" s="99" t="s">
        <v>114</v>
      </c>
      <c r="J2732" s="29" t="s">
        <v>895</v>
      </c>
      <c r="K2732" s="30" t="s">
        <v>896</v>
      </c>
      <c r="L2732" s="57" t="s">
        <v>857</v>
      </c>
    </row>
    <row r="2733" spans="1:12" ht="86.4" x14ac:dyDescent="0.3">
      <c r="A2733" s="79">
        <v>89</v>
      </c>
      <c r="B2733" s="60" t="s">
        <v>7507</v>
      </c>
      <c r="C2733" s="60" t="s">
        <v>7345</v>
      </c>
      <c r="D2733" s="29" t="s">
        <v>85</v>
      </c>
      <c r="E2733" s="60" t="str">
        <f>CONCATENATE(Table2[[#This Row],[Original submission point Part 1]],".",Table2[[#This Row],[Original submission point Part 2]])</f>
        <v>245.78</v>
      </c>
      <c r="F2733" s="79">
        <v>245</v>
      </c>
      <c r="G2733" s="79">
        <v>78</v>
      </c>
      <c r="H2733" s="29" t="s">
        <v>897</v>
      </c>
      <c r="I2733" s="99" t="s">
        <v>16</v>
      </c>
      <c r="J2733" s="29" t="s">
        <v>898</v>
      </c>
      <c r="K2733" s="30" t="s">
        <v>28</v>
      </c>
      <c r="L2733" s="57" t="s">
        <v>857</v>
      </c>
    </row>
    <row r="2734" spans="1:12" ht="115.2" x14ac:dyDescent="0.3">
      <c r="A2734" s="79">
        <v>89</v>
      </c>
      <c r="B2734" s="60" t="s">
        <v>7507</v>
      </c>
      <c r="C2734" s="60" t="s">
        <v>7346</v>
      </c>
      <c r="D2734" s="60" t="s">
        <v>334</v>
      </c>
      <c r="E2734" s="60" t="str">
        <f>CONCATENATE(Table2[[#This Row],[Original submission point Part 1]],".",Table2[[#This Row],[Original submission point Part 2]])</f>
        <v>42.41</v>
      </c>
      <c r="F2734" s="79">
        <v>42</v>
      </c>
      <c r="G2734" s="79">
        <v>41</v>
      </c>
      <c r="H2734" s="29" t="s">
        <v>855</v>
      </c>
      <c r="I2734" s="99" t="s">
        <v>22</v>
      </c>
      <c r="J2734" s="36" t="s">
        <v>856</v>
      </c>
      <c r="K2734" s="30" t="s">
        <v>24</v>
      </c>
      <c r="L2734" s="57" t="s">
        <v>857</v>
      </c>
    </row>
    <row r="2735" spans="1:12" ht="100.8" x14ac:dyDescent="0.3">
      <c r="A2735" s="79">
        <v>89</v>
      </c>
      <c r="B2735" s="60" t="s">
        <v>7507</v>
      </c>
      <c r="C2735" s="60" t="s">
        <v>7347</v>
      </c>
      <c r="D2735" s="60" t="s">
        <v>334</v>
      </c>
      <c r="E2735" s="60" t="str">
        <f>CONCATENATE(Table2[[#This Row],[Original submission point Part 1]],".",Table2[[#This Row],[Original submission point Part 2]])</f>
        <v>42.42</v>
      </c>
      <c r="F2735" s="79">
        <v>42</v>
      </c>
      <c r="G2735" s="79">
        <v>42</v>
      </c>
      <c r="H2735" s="60" t="s">
        <v>858</v>
      </c>
      <c r="I2735" s="99" t="s">
        <v>22</v>
      </c>
      <c r="J2735" s="36" t="s">
        <v>856</v>
      </c>
      <c r="K2735" s="30" t="s">
        <v>24</v>
      </c>
      <c r="L2735" s="57" t="s">
        <v>857</v>
      </c>
    </row>
    <row r="2736" spans="1:12" ht="86.4" x14ac:dyDescent="0.3">
      <c r="A2736" s="79">
        <v>89</v>
      </c>
      <c r="B2736" s="60" t="s">
        <v>7507</v>
      </c>
      <c r="C2736" s="60" t="s">
        <v>7348</v>
      </c>
      <c r="D2736" s="60" t="s">
        <v>859</v>
      </c>
      <c r="E2736" s="60" t="str">
        <f>CONCATENATE(Table2[[#This Row],[Original submission point Part 1]],".",Table2[[#This Row],[Original submission point Part 2]])</f>
        <v>94.3</v>
      </c>
      <c r="F2736" s="79">
        <v>94</v>
      </c>
      <c r="G2736" s="79">
        <v>3</v>
      </c>
      <c r="H2736" s="60" t="s">
        <v>860</v>
      </c>
      <c r="I2736" s="100" t="s">
        <v>16</v>
      </c>
      <c r="J2736" s="60" t="s">
        <v>861</v>
      </c>
      <c r="K2736" s="82" t="s">
        <v>28</v>
      </c>
      <c r="L2736" s="57" t="s">
        <v>857</v>
      </c>
    </row>
    <row r="2737" spans="1:12" ht="43.2" x14ac:dyDescent="0.3">
      <c r="A2737" s="79">
        <v>89</v>
      </c>
      <c r="B2737" s="60" t="s">
        <v>7507</v>
      </c>
      <c r="C2737" s="60" t="s">
        <v>7349</v>
      </c>
      <c r="D2737" s="29" t="s">
        <v>862</v>
      </c>
      <c r="E2737" s="60" t="str">
        <f>CONCATENATE(Table2[[#This Row],[Original submission point Part 1]],".",Table2[[#This Row],[Original submission point Part 2]])</f>
        <v>156.11</v>
      </c>
      <c r="F2737" s="79">
        <v>156</v>
      </c>
      <c r="G2737" s="79">
        <v>11</v>
      </c>
      <c r="H2737" s="60" t="s">
        <v>863</v>
      </c>
      <c r="I2737" s="100" t="s">
        <v>22</v>
      </c>
      <c r="J2737" s="60" t="s">
        <v>864</v>
      </c>
      <c r="K2737" s="30" t="s">
        <v>24</v>
      </c>
      <c r="L2737" s="57" t="s">
        <v>857</v>
      </c>
    </row>
    <row r="2738" spans="1:12" ht="72" x14ac:dyDescent="0.3">
      <c r="A2738" s="79">
        <v>89</v>
      </c>
      <c r="B2738" s="60" t="s">
        <v>7507</v>
      </c>
      <c r="C2738" s="60" t="s">
        <v>7350</v>
      </c>
      <c r="D2738" s="29" t="s">
        <v>862</v>
      </c>
      <c r="E2738" s="60" t="str">
        <f>CONCATENATE(Table2[[#This Row],[Original submission point Part 1]],".",Table2[[#This Row],[Original submission point Part 2]])</f>
        <v>156.20</v>
      </c>
      <c r="F2738" s="79">
        <v>156</v>
      </c>
      <c r="G2738" s="79">
        <v>20</v>
      </c>
      <c r="H2738" s="60" t="s">
        <v>865</v>
      </c>
      <c r="I2738" s="100" t="s">
        <v>22</v>
      </c>
      <c r="J2738" s="60" t="s">
        <v>866</v>
      </c>
      <c r="K2738" s="82" t="s">
        <v>24</v>
      </c>
      <c r="L2738" s="57" t="s">
        <v>857</v>
      </c>
    </row>
    <row r="2739" spans="1:12" ht="28.8" x14ac:dyDescent="0.3">
      <c r="A2739" s="79">
        <v>89</v>
      </c>
      <c r="B2739" s="60" t="s">
        <v>7507</v>
      </c>
      <c r="C2739" s="60" t="s">
        <v>7351</v>
      </c>
      <c r="D2739" s="60" t="s">
        <v>867</v>
      </c>
      <c r="E2739" s="60" t="str">
        <f>CONCATENATE(Table2[[#This Row],[Original submission point Part 1]],".",Table2[[#This Row],[Original submission point Part 2]])</f>
        <v>159.73</v>
      </c>
      <c r="F2739" s="79">
        <v>159</v>
      </c>
      <c r="G2739" s="79">
        <v>73</v>
      </c>
      <c r="H2739" s="60" t="s">
        <v>868</v>
      </c>
      <c r="I2739" s="100" t="s">
        <v>16</v>
      </c>
      <c r="J2739" s="29" t="s">
        <v>869</v>
      </c>
      <c r="K2739" s="82" t="s">
        <v>28</v>
      </c>
      <c r="L2739" s="57" t="s">
        <v>857</v>
      </c>
    </row>
    <row r="2740" spans="1:12" ht="28.8" x14ac:dyDescent="0.3">
      <c r="A2740" s="79">
        <v>89</v>
      </c>
      <c r="B2740" s="60" t="s">
        <v>7507</v>
      </c>
      <c r="C2740" s="60" t="s">
        <v>7352</v>
      </c>
      <c r="D2740" s="29" t="s">
        <v>596</v>
      </c>
      <c r="E2740" s="60" t="str">
        <f>CONCATENATE(Table2[[#This Row],[Original submission point Part 1]],".",Table2[[#This Row],[Original submission point Part 2]])</f>
        <v>165.50</v>
      </c>
      <c r="F2740" s="79">
        <v>165</v>
      </c>
      <c r="G2740" s="79">
        <v>50</v>
      </c>
      <c r="H2740" s="60" t="s">
        <v>870</v>
      </c>
      <c r="I2740" s="100" t="s">
        <v>16</v>
      </c>
      <c r="J2740" s="29" t="s">
        <v>871</v>
      </c>
      <c r="K2740" s="30" t="s">
        <v>28</v>
      </c>
      <c r="L2740" s="57" t="s">
        <v>857</v>
      </c>
    </row>
    <row r="2741" spans="1:12" ht="28.8" x14ac:dyDescent="0.3">
      <c r="A2741" s="79">
        <v>89</v>
      </c>
      <c r="B2741" s="60" t="s">
        <v>7507</v>
      </c>
      <c r="C2741" s="60" t="s">
        <v>7353</v>
      </c>
      <c r="D2741" s="29" t="s">
        <v>359</v>
      </c>
      <c r="E2741" s="60" t="str">
        <f>CONCATENATE(Table2[[#This Row],[Original submission point Part 1]],".",Table2[[#This Row],[Original submission point Part 2]])</f>
        <v>170.16</v>
      </c>
      <c r="F2741" s="79">
        <v>170</v>
      </c>
      <c r="G2741" s="79">
        <v>16</v>
      </c>
      <c r="H2741" s="60" t="s">
        <v>872</v>
      </c>
      <c r="I2741" s="100" t="s">
        <v>16</v>
      </c>
      <c r="J2741" s="29" t="s">
        <v>873</v>
      </c>
      <c r="K2741" s="30" t="s">
        <v>28</v>
      </c>
      <c r="L2741" s="57" t="s">
        <v>857</v>
      </c>
    </row>
    <row r="2742" spans="1:12" ht="28.8" x14ac:dyDescent="0.3">
      <c r="A2742" s="79">
        <v>89</v>
      </c>
      <c r="B2742" s="60" t="s">
        <v>7507</v>
      </c>
      <c r="C2742" s="60" t="s">
        <v>7354</v>
      </c>
      <c r="D2742" s="60" t="s">
        <v>874</v>
      </c>
      <c r="E2742" s="60" t="str">
        <f>CONCATENATE(Table2[[#This Row],[Original submission point Part 1]],".",Table2[[#This Row],[Original submission point Part 2]])</f>
        <v>172.96</v>
      </c>
      <c r="F2742" s="79">
        <v>172</v>
      </c>
      <c r="G2742" s="79">
        <v>96</v>
      </c>
      <c r="H2742" s="29" t="s">
        <v>875</v>
      </c>
      <c r="I2742" s="99" t="s">
        <v>16</v>
      </c>
      <c r="J2742" s="29" t="s">
        <v>876</v>
      </c>
      <c r="K2742" s="30" t="s">
        <v>28</v>
      </c>
      <c r="L2742" s="57" t="s">
        <v>857</v>
      </c>
    </row>
    <row r="2743" spans="1:12" ht="28.8" x14ac:dyDescent="0.3">
      <c r="A2743" s="60">
        <v>90</v>
      </c>
      <c r="B2743" s="60" t="s">
        <v>7508</v>
      </c>
      <c r="C2743" s="60" t="s">
        <v>7355</v>
      </c>
      <c r="D2743" s="29" t="s">
        <v>614</v>
      </c>
      <c r="E2743" s="60" t="str">
        <f>CONCATENATE(Table2[[#This Row],[Original submission point Part 1]],".",Table2[[#This Row],[Original submission point Part 2]])</f>
        <v>166.31</v>
      </c>
      <c r="F2743" s="29">
        <v>166</v>
      </c>
      <c r="G2743" s="29">
        <v>31</v>
      </c>
      <c r="H2743" s="29" t="s">
        <v>927</v>
      </c>
      <c r="I2743" s="99" t="s">
        <v>16</v>
      </c>
      <c r="J2743" s="29" t="s">
        <v>920</v>
      </c>
      <c r="K2743" s="30" t="s">
        <v>926</v>
      </c>
      <c r="L2743" s="29" t="s">
        <v>928</v>
      </c>
    </row>
    <row r="2744" spans="1:12" ht="28.8" x14ac:dyDescent="0.3">
      <c r="A2744" s="60">
        <v>90</v>
      </c>
      <c r="B2744" s="60" t="s">
        <v>7508</v>
      </c>
      <c r="C2744" s="60" t="s">
        <v>7356</v>
      </c>
      <c r="D2744" s="29" t="s">
        <v>614</v>
      </c>
      <c r="E2744" s="60" t="str">
        <f>CONCATENATE(Table2[[#This Row],[Original submission point Part 1]],".",Table2[[#This Row],[Original submission point Part 2]])</f>
        <v>166.33</v>
      </c>
      <c r="F2744" s="29">
        <v>166</v>
      </c>
      <c r="G2744" s="29">
        <v>33</v>
      </c>
      <c r="H2744" s="29" t="s">
        <v>929</v>
      </c>
      <c r="I2744" s="99" t="s">
        <v>16</v>
      </c>
      <c r="J2744" s="29" t="s">
        <v>930</v>
      </c>
      <c r="K2744" s="30" t="s">
        <v>926</v>
      </c>
      <c r="L2744" s="29" t="s">
        <v>915</v>
      </c>
    </row>
    <row r="2745" spans="1:12" ht="28.8" x14ac:dyDescent="0.3">
      <c r="A2745" s="60">
        <v>90</v>
      </c>
      <c r="B2745" s="60" t="s">
        <v>7508</v>
      </c>
      <c r="C2745" s="60" t="s">
        <v>7357</v>
      </c>
      <c r="D2745" s="29" t="s">
        <v>614</v>
      </c>
      <c r="E2745" s="60" t="str">
        <f>CONCATENATE(Table2[[#This Row],[Original submission point Part 1]],".",Table2[[#This Row],[Original submission point Part 2]])</f>
        <v>166.40</v>
      </c>
      <c r="F2745" s="29">
        <v>166</v>
      </c>
      <c r="G2745" s="29">
        <v>40</v>
      </c>
      <c r="H2745" s="29" t="s">
        <v>931</v>
      </c>
      <c r="I2745" s="99" t="s">
        <v>16</v>
      </c>
      <c r="J2745" s="29" t="s">
        <v>920</v>
      </c>
      <c r="K2745" s="30" t="s">
        <v>28</v>
      </c>
      <c r="L2745" s="29" t="s">
        <v>915</v>
      </c>
    </row>
    <row r="2746" spans="1:12" ht="28.8" x14ac:dyDescent="0.3">
      <c r="A2746" s="60">
        <v>90</v>
      </c>
      <c r="B2746" s="60" t="s">
        <v>7508</v>
      </c>
      <c r="C2746" s="60" t="s">
        <v>7358</v>
      </c>
      <c r="D2746" s="29" t="s">
        <v>614</v>
      </c>
      <c r="E2746" s="60" t="str">
        <f>CONCATENATE(Table2[[#This Row],[Original submission point Part 1]],".",Table2[[#This Row],[Original submission point Part 2]])</f>
        <v>166.45</v>
      </c>
      <c r="F2746" s="29">
        <v>166</v>
      </c>
      <c r="G2746" s="29">
        <v>45</v>
      </c>
      <c r="H2746" s="29" t="s">
        <v>932</v>
      </c>
      <c r="I2746" s="99" t="s">
        <v>16</v>
      </c>
      <c r="J2746" s="29" t="s">
        <v>920</v>
      </c>
      <c r="K2746" s="30" t="s">
        <v>28</v>
      </c>
      <c r="L2746" s="29" t="s">
        <v>933</v>
      </c>
    </row>
    <row r="2747" spans="1:12" x14ac:dyDescent="0.3">
      <c r="A2747" s="60">
        <v>90</v>
      </c>
      <c r="B2747" s="60" t="s">
        <v>7508</v>
      </c>
      <c r="C2747" s="60" t="s">
        <v>7359</v>
      </c>
      <c r="D2747" s="29" t="s">
        <v>614</v>
      </c>
      <c r="E2747" s="60" t="str">
        <f>CONCATENATE(Table2[[#This Row],[Original submission point Part 1]],".",Table2[[#This Row],[Original submission point Part 2]])</f>
        <v>166.53</v>
      </c>
      <c r="F2747" s="29">
        <v>166</v>
      </c>
      <c r="G2747" s="29">
        <v>53</v>
      </c>
      <c r="H2747" s="29" t="s">
        <v>934</v>
      </c>
      <c r="I2747" s="99" t="s">
        <v>16</v>
      </c>
      <c r="J2747" s="29" t="s">
        <v>935</v>
      </c>
      <c r="K2747" s="30" t="s">
        <v>28</v>
      </c>
      <c r="L2747" s="29" t="s">
        <v>933</v>
      </c>
    </row>
    <row r="2748" spans="1:12" x14ac:dyDescent="0.3">
      <c r="A2748" s="60">
        <v>90</v>
      </c>
      <c r="B2748" s="60" t="s">
        <v>7508</v>
      </c>
      <c r="C2748" s="60" t="s">
        <v>7360</v>
      </c>
      <c r="D2748" s="29" t="s">
        <v>614</v>
      </c>
      <c r="E2748" s="60" t="str">
        <f>CONCATENATE(Table2[[#This Row],[Original submission point Part 1]],".",Table2[[#This Row],[Original submission point Part 2]])</f>
        <v>166.74</v>
      </c>
      <c r="F2748" s="29">
        <v>166</v>
      </c>
      <c r="G2748" s="29">
        <v>74</v>
      </c>
      <c r="H2748" s="29" t="s">
        <v>936</v>
      </c>
      <c r="I2748" s="99" t="s">
        <v>16</v>
      </c>
      <c r="J2748" s="29" t="s">
        <v>920</v>
      </c>
      <c r="K2748" s="30" t="s">
        <v>28</v>
      </c>
      <c r="L2748" s="29" t="s">
        <v>937</v>
      </c>
    </row>
    <row r="2749" spans="1:12" ht="43.2" x14ac:dyDescent="0.3">
      <c r="A2749" s="60">
        <v>90</v>
      </c>
      <c r="B2749" s="60" t="s">
        <v>7508</v>
      </c>
      <c r="C2749" s="60" t="s">
        <v>7361</v>
      </c>
      <c r="D2749" s="29" t="s">
        <v>614</v>
      </c>
      <c r="E2749" s="60" t="str">
        <f>CONCATENATE(Table2[[#This Row],[Original submission point Part 1]],".",Table2[[#This Row],[Original submission point Part 2]])</f>
        <v>166.75</v>
      </c>
      <c r="F2749" s="29">
        <v>166</v>
      </c>
      <c r="G2749" s="29">
        <v>75</v>
      </c>
      <c r="H2749" s="29" t="s">
        <v>938</v>
      </c>
      <c r="I2749" s="99" t="s">
        <v>16</v>
      </c>
      <c r="J2749" s="29" t="s">
        <v>920</v>
      </c>
      <c r="K2749" s="30" t="s">
        <v>28</v>
      </c>
      <c r="L2749" s="29" t="s">
        <v>937</v>
      </c>
    </row>
    <row r="2750" spans="1:12" x14ac:dyDescent="0.3">
      <c r="A2750" s="60">
        <v>90</v>
      </c>
      <c r="B2750" s="60" t="s">
        <v>7508</v>
      </c>
      <c r="C2750" s="60" t="s">
        <v>7362</v>
      </c>
      <c r="D2750" s="29" t="s">
        <v>614</v>
      </c>
      <c r="E2750" s="60" t="str">
        <f>CONCATENATE(Table2[[#This Row],[Original submission point Part 1]],".",Table2[[#This Row],[Original submission point Part 2]])</f>
        <v>166.76</v>
      </c>
      <c r="F2750" s="29">
        <v>166</v>
      </c>
      <c r="G2750" s="29">
        <v>76</v>
      </c>
      <c r="H2750" s="29" t="s">
        <v>939</v>
      </c>
      <c r="I2750" s="99" t="s">
        <v>16</v>
      </c>
      <c r="J2750" s="29" t="s">
        <v>920</v>
      </c>
      <c r="K2750" s="30" t="s">
        <v>28</v>
      </c>
      <c r="L2750" s="29" t="s">
        <v>937</v>
      </c>
    </row>
    <row r="2751" spans="1:12" ht="43.2" x14ac:dyDescent="0.3">
      <c r="A2751" s="60">
        <v>90</v>
      </c>
      <c r="B2751" s="60" t="s">
        <v>7508</v>
      </c>
      <c r="C2751" s="60" t="s">
        <v>7363</v>
      </c>
      <c r="D2751" s="29" t="s">
        <v>940</v>
      </c>
      <c r="E2751" s="60" t="str">
        <f>CONCATENATE(Table2[[#This Row],[Original submission point Part 1]],".",Table2[[#This Row],[Original submission point Part 2]])</f>
        <v>169.19</v>
      </c>
      <c r="F2751" s="29">
        <v>169</v>
      </c>
      <c r="G2751" s="29">
        <v>19</v>
      </c>
      <c r="H2751" s="29" t="s">
        <v>941</v>
      </c>
      <c r="I2751" s="99" t="s">
        <v>22</v>
      </c>
      <c r="J2751" s="29" t="s">
        <v>942</v>
      </c>
      <c r="K2751" s="30" t="s">
        <v>24</v>
      </c>
      <c r="L2751" s="29" t="s">
        <v>130</v>
      </c>
    </row>
    <row r="2752" spans="1:12" x14ac:dyDescent="0.3">
      <c r="A2752" s="60">
        <v>90</v>
      </c>
      <c r="B2752" s="60" t="s">
        <v>7508</v>
      </c>
      <c r="C2752" s="60" t="s">
        <v>7364</v>
      </c>
      <c r="D2752" s="29" t="s">
        <v>634</v>
      </c>
      <c r="E2752" s="60" t="str">
        <f>CONCATENATE(Table2[[#This Row],[Original submission point Part 1]],".",Table2[[#This Row],[Original submission point Part 2]])</f>
        <v>172.47</v>
      </c>
      <c r="F2752" s="29">
        <v>172</v>
      </c>
      <c r="G2752" s="29">
        <v>47</v>
      </c>
      <c r="H2752" s="29" t="s">
        <v>943</v>
      </c>
      <c r="I2752" s="99" t="s">
        <v>22</v>
      </c>
      <c r="J2752" s="29" t="s">
        <v>944</v>
      </c>
      <c r="K2752" s="30" t="s">
        <v>24</v>
      </c>
      <c r="L2752" s="29" t="s">
        <v>130</v>
      </c>
    </row>
    <row r="2753" spans="1:12" x14ac:dyDescent="0.3">
      <c r="A2753" s="60">
        <v>90</v>
      </c>
      <c r="B2753" s="60" t="s">
        <v>7508</v>
      </c>
      <c r="C2753" s="60" t="s">
        <v>7365</v>
      </c>
      <c r="D2753" s="29" t="s">
        <v>899</v>
      </c>
      <c r="E2753" s="60" t="str">
        <f>CONCATENATE(Table2[[#This Row],[Original submission point Part 1]],".",Table2[[#This Row],[Original submission point Part 2]])</f>
        <v>35.30</v>
      </c>
      <c r="F2753" s="29">
        <v>35</v>
      </c>
      <c r="G2753" s="29">
        <v>30</v>
      </c>
      <c r="H2753" s="29" t="s">
        <v>900</v>
      </c>
      <c r="I2753" s="99" t="s">
        <v>16</v>
      </c>
      <c r="J2753" s="29" t="s">
        <v>901</v>
      </c>
      <c r="K2753" s="30" t="s">
        <v>28</v>
      </c>
      <c r="L2753" s="29" t="s">
        <v>902</v>
      </c>
    </row>
    <row r="2754" spans="1:12" x14ac:dyDescent="0.3">
      <c r="A2754" s="60">
        <v>90</v>
      </c>
      <c r="B2754" s="60" t="s">
        <v>7508</v>
      </c>
      <c r="C2754" s="60" t="s">
        <v>7366</v>
      </c>
      <c r="D2754" s="29" t="s">
        <v>945</v>
      </c>
      <c r="E2754" s="60" t="str">
        <f>CONCATENATE(Table2[[#This Row],[Original submission point Part 1]],".",Table2[[#This Row],[Original submission point Part 2]])</f>
        <v>174.30</v>
      </c>
      <c r="F2754" s="29">
        <v>174</v>
      </c>
      <c r="G2754" s="29">
        <v>30</v>
      </c>
      <c r="H2754" s="29" t="s">
        <v>946</v>
      </c>
      <c r="I2754" s="99" t="s">
        <v>22</v>
      </c>
      <c r="J2754" s="29" t="s">
        <v>947</v>
      </c>
      <c r="K2754" s="30" t="s">
        <v>24</v>
      </c>
      <c r="L2754" s="29" t="s">
        <v>130</v>
      </c>
    </row>
    <row r="2755" spans="1:12" x14ac:dyDescent="0.3">
      <c r="A2755" s="60">
        <v>90</v>
      </c>
      <c r="B2755" s="60" t="s">
        <v>7508</v>
      </c>
      <c r="C2755" s="60" t="s">
        <v>7367</v>
      </c>
      <c r="D2755" s="29" t="s">
        <v>945</v>
      </c>
      <c r="E2755" s="60" t="str">
        <f>CONCATENATE(Table2[[#This Row],[Original submission point Part 1]],".",Table2[[#This Row],[Original submission point Part 2]])</f>
        <v>174.32</v>
      </c>
      <c r="F2755" s="29">
        <v>174</v>
      </c>
      <c r="G2755" s="29">
        <v>32</v>
      </c>
      <c r="H2755" s="29" t="s">
        <v>948</v>
      </c>
      <c r="I2755" s="99" t="s">
        <v>22</v>
      </c>
      <c r="J2755" s="29" t="s">
        <v>949</v>
      </c>
      <c r="K2755" s="30" t="s">
        <v>24</v>
      </c>
      <c r="L2755" s="29" t="s">
        <v>130</v>
      </c>
    </row>
    <row r="2756" spans="1:12" ht="28.8" x14ac:dyDescent="0.3">
      <c r="A2756" s="60">
        <v>90</v>
      </c>
      <c r="B2756" s="60" t="s">
        <v>7508</v>
      </c>
      <c r="C2756" s="60" t="s">
        <v>7368</v>
      </c>
      <c r="D2756" s="29" t="s">
        <v>945</v>
      </c>
      <c r="E2756" s="60" t="str">
        <f>CONCATENATE(Table2[[#This Row],[Original submission point Part 1]],".",Table2[[#This Row],[Original submission point Part 2]])</f>
        <v>174.36</v>
      </c>
      <c r="F2756" s="29">
        <v>174</v>
      </c>
      <c r="G2756" s="29">
        <v>36</v>
      </c>
      <c r="H2756" s="29" t="s">
        <v>950</v>
      </c>
      <c r="I2756" s="99" t="s">
        <v>22</v>
      </c>
      <c r="J2756" s="29" t="s">
        <v>951</v>
      </c>
      <c r="K2756" s="30" t="s">
        <v>24</v>
      </c>
      <c r="L2756" s="29" t="s">
        <v>937</v>
      </c>
    </row>
    <row r="2757" spans="1:12" ht="28.8" x14ac:dyDescent="0.3">
      <c r="A2757" s="60">
        <v>90</v>
      </c>
      <c r="B2757" s="60" t="s">
        <v>7508</v>
      </c>
      <c r="C2757" s="60" t="s">
        <v>7369</v>
      </c>
      <c r="D2757" s="29" t="s">
        <v>945</v>
      </c>
      <c r="E2757" s="60" t="str">
        <f>CONCATENATE(Table2[[#This Row],[Original submission point Part 1]],".",Table2[[#This Row],[Original submission point Part 2]])</f>
        <v>174.37</v>
      </c>
      <c r="F2757" s="29">
        <v>174</v>
      </c>
      <c r="G2757" s="29">
        <v>37</v>
      </c>
      <c r="H2757" s="29" t="s">
        <v>952</v>
      </c>
      <c r="I2757" s="99" t="s">
        <v>22</v>
      </c>
      <c r="J2757" s="29" t="s">
        <v>951</v>
      </c>
      <c r="K2757" s="30" t="s">
        <v>24</v>
      </c>
      <c r="L2757" s="29" t="s">
        <v>937</v>
      </c>
    </row>
    <row r="2758" spans="1:12" ht="28.8" x14ac:dyDescent="0.3">
      <c r="A2758" s="60">
        <v>90</v>
      </c>
      <c r="B2758" s="60" t="s">
        <v>7508</v>
      </c>
      <c r="C2758" s="60" t="s">
        <v>7370</v>
      </c>
      <c r="D2758" s="29" t="s">
        <v>945</v>
      </c>
      <c r="E2758" s="60" t="str">
        <f>CONCATENATE(Table2[[#This Row],[Original submission point Part 1]],".",Table2[[#This Row],[Original submission point Part 2]])</f>
        <v>174.38</v>
      </c>
      <c r="F2758" s="29">
        <v>174</v>
      </c>
      <c r="G2758" s="29">
        <v>38</v>
      </c>
      <c r="H2758" s="29" t="s">
        <v>953</v>
      </c>
      <c r="I2758" s="99" t="s">
        <v>22</v>
      </c>
      <c r="J2758" s="29" t="s">
        <v>954</v>
      </c>
      <c r="K2758" s="30" t="s">
        <v>24</v>
      </c>
      <c r="L2758" s="29" t="s">
        <v>937</v>
      </c>
    </row>
    <row r="2759" spans="1:12" ht="28.8" x14ac:dyDescent="0.3">
      <c r="A2759" s="60">
        <v>90</v>
      </c>
      <c r="B2759" s="60" t="s">
        <v>7508</v>
      </c>
      <c r="C2759" s="60" t="s">
        <v>7371</v>
      </c>
      <c r="D2759" s="29" t="s">
        <v>945</v>
      </c>
      <c r="E2759" s="60" t="str">
        <f>CONCATENATE(Table2[[#This Row],[Original submission point Part 1]],".",Table2[[#This Row],[Original submission point Part 2]])</f>
        <v>174.39</v>
      </c>
      <c r="F2759" s="29">
        <v>174</v>
      </c>
      <c r="G2759" s="29">
        <v>39</v>
      </c>
      <c r="H2759" s="29" t="s">
        <v>955</v>
      </c>
      <c r="I2759" s="99" t="s">
        <v>22</v>
      </c>
      <c r="J2759" s="29" t="s">
        <v>956</v>
      </c>
      <c r="K2759" s="30" t="s">
        <v>24</v>
      </c>
      <c r="L2759" s="29" t="s">
        <v>937</v>
      </c>
    </row>
    <row r="2760" spans="1:12" ht="28.8" x14ac:dyDescent="0.3">
      <c r="A2760" s="60">
        <v>90</v>
      </c>
      <c r="B2760" s="60" t="s">
        <v>7508</v>
      </c>
      <c r="C2760" s="60" t="s">
        <v>7372</v>
      </c>
      <c r="D2760" s="29" t="s">
        <v>945</v>
      </c>
      <c r="E2760" s="60" t="str">
        <f>CONCATENATE(Table2[[#This Row],[Original submission point Part 1]],".",Table2[[#This Row],[Original submission point Part 2]])</f>
        <v>174.40</v>
      </c>
      <c r="F2760" s="29">
        <v>174</v>
      </c>
      <c r="G2760" s="29">
        <v>40</v>
      </c>
      <c r="H2760" s="29" t="s">
        <v>957</v>
      </c>
      <c r="I2760" s="99" t="s">
        <v>22</v>
      </c>
      <c r="J2760" s="29" t="s">
        <v>958</v>
      </c>
      <c r="K2760" s="30" t="s">
        <v>24</v>
      </c>
      <c r="L2760" s="29" t="s">
        <v>937</v>
      </c>
    </row>
    <row r="2761" spans="1:12" ht="28.8" x14ac:dyDescent="0.3">
      <c r="A2761" s="60">
        <v>90</v>
      </c>
      <c r="B2761" s="60" t="s">
        <v>7508</v>
      </c>
      <c r="C2761" s="60" t="s">
        <v>7373</v>
      </c>
      <c r="D2761" s="29" t="s">
        <v>945</v>
      </c>
      <c r="E2761" s="60" t="str">
        <f>CONCATENATE(Table2[[#This Row],[Original submission point Part 1]],".",Table2[[#This Row],[Original submission point Part 2]])</f>
        <v>174.41</v>
      </c>
      <c r="F2761" s="29">
        <v>174</v>
      </c>
      <c r="G2761" s="29">
        <v>41</v>
      </c>
      <c r="H2761" s="29" t="s">
        <v>959</v>
      </c>
      <c r="I2761" s="99" t="s">
        <v>22</v>
      </c>
      <c r="J2761" s="29" t="s">
        <v>960</v>
      </c>
      <c r="K2761" s="30" t="s">
        <v>24</v>
      </c>
      <c r="L2761" s="29" t="s">
        <v>937</v>
      </c>
    </row>
    <row r="2762" spans="1:12" x14ac:dyDescent="0.3">
      <c r="A2762" s="60">
        <v>90</v>
      </c>
      <c r="B2762" s="60" t="s">
        <v>7508</v>
      </c>
      <c r="C2762" s="60" t="s">
        <v>7374</v>
      </c>
      <c r="D2762" s="29" t="s">
        <v>945</v>
      </c>
      <c r="E2762" s="60" t="str">
        <f>CONCATENATE(Table2[[#This Row],[Original submission point Part 1]],".",Table2[[#This Row],[Original submission point Part 2]])</f>
        <v>174.43</v>
      </c>
      <c r="F2762" s="29">
        <v>174</v>
      </c>
      <c r="G2762" s="29">
        <v>43</v>
      </c>
      <c r="H2762" s="29" t="s">
        <v>961</v>
      </c>
      <c r="I2762" s="99" t="s">
        <v>22</v>
      </c>
      <c r="J2762" s="29" t="s">
        <v>960</v>
      </c>
      <c r="K2762" s="30" t="s">
        <v>24</v>
      </c>
      <c r="L2762" s="29" t="s">
        <v>937</v>
      </c>
    </row>
    <row r="2763" spans="1:12" x14ac:dyDescent="0.3">
      <c r="A2763" s="60">
        <v>90</v>
      </c>
      <c r="B2763" s="60" t="s">
        <v>7508</v>
      </c>
      <c r="C2763" s="60" t="s">
        <v>7375</v>
      </c>
      <c r="D2763" s="29" t="s">
        <v>945</v>
      </c>
      <c r="E2763" s="60" t="str">
        <f>CONCATENATE(Table2[[#This Row],[Original submission point Part 1]],".",Table2[[#This Row],[Original submission point Part 2]])</f>
        <v>174.99</v>
      </c>
      <c r="F2763" s="29">
        <v>174</v>
      </c>
      <c r="G2763" s="29">
        <v>99</v>
      </c>
      <c r="H2763" s="29" t="s">
        <v>962</v>
      </c>
      <c r="I2763" s="99" t="s">
        <v>22</v>
      </c>
      <c r="J2763" s="29" t="s">
        <v>963</v>
      </c>
      <c r="K2763" s="30" t="s">
        <v>24</v>
      </c>
      <c r="L2763" s="29" t="s">
        <v>964</v>
      </c>
    </row>
    <row r="2764" spans="1:12" x14ac:dyDescent="0.3">
      <c r="A2764" s="60">
        <v>90</v>
      </c>
      <c r="B2764" s="60" t="s">
        <v>7508</v>
      </c>
      <c r="C2764" s="60" t="s">
        <v>7376</v>
      </c>
      <c r="D2764" s="29" t="s">
        <v>903</v>
      </c>
      <c r="E2764" s="60" t="str">
        <f>CONCATENATE(Table2[[#This Row],[Original submission point Part 1]],".",Table2[[#This Row],[Original submission point Part 2]])</f>
        <v>44.70</v>
      </c>
      <c r="F2764" s="29">
        <v>44</v>
      </c>
      <c r="G2764" s="29">
        <v>70</v>
      </c>
      <c r="H2764" s="29" t="s">
        <v>904</v>
      </c>
      <c r="I2764" s="99" t="s">
        <v>22</v>
      </c>
      <c r="J2764" s="29" t="s">
        <v>905</v>
      </c>
      <c r="K2764" s="30" t="s">
        <v>24</v>
      </c>
      <c r="L2764" s="29" t="s">
        <v>130</v>
      </c>
    </row>
    <row r="2765" spans="1:12" ht="28.8" x14ac:dyDescent="0.3">
      <c r="A2765" s="60">
        <v>90</v>
      </c>
      <c r="B2765" s="60" t="s">
        <v>7508</v>
      </c>
      <c r="C2765" s="60" t="s">
        <v>7377</v>
      </c>
      <c r="D2765" s="29" t="s">
        <v>945</v>
      </c>
      <c r="E2765" s="60" t="str">
        <f>CONCATENATE(Table2[[#This Row],[Original submission point Part 1]],".",Table2[[#This Row],[Original submission point Part 2]])</f>
        <v>174.101</v>
      </c>
      <c r="F2765" s="29">
        <v>174</v>
      </c>
      <c r="G2765" s="29">
        <v>101</v>
      </c>
      <c r="H2765" s="29" t="s">
        <v>965</v>
      </c>
      <c r="I2765" s="99" t="s">
        <v>22</v>
      </c>
      <c r="J2765" s="29" t="s">
        <v>966</v>
      </c>
      <c r="K2765" s="30" t="s">
        <v>24</v>
      </c>
      <c r="L2765" s="29" t="s">
        <v>937</v>
      </c>
    </row>
    <row r="2766" spans="1:12" ht="28.8" x14ac:dyDescent="0.3">
      <c r="A2766" s="60">
        <v>90</v>
      </c>
      <c r="B2766" s="60" t="s">
        <v>7508</v>
      </c>
      <c r="C2766" s="60" t="s">
        <v>7378</v>
      </c>
      <c r="D2766" s="29" t="s">
        <v>295</v>
      </c>
      <c r="E2766" s="60" t="str">
        <f>CONCATENATE(Table2[[#This Row],[Original submission point Part 1]],".",Table2[[#This Row],[Original submission point Part 2]])</f>
        <v>182.11</v>
      </c>
      <c r="F2766" s="29">
        <v>182</v>
      </c>
      <c r="G2766" s="29">
        <v>11</v>
      </c>
      <c r="H2766" s="29" t="s">
        <v>967</v>
      </c>
      <c r="I2766" s="99" t="s">
        <v>22</v>
      </c>
      <c r="J2766" s="29" t="s">
        <v>968</v>
      </c>
      <c r="K2766" s="30" t="s">
        <v>24</v>
      </c>
      <c r="L2766" s="29" t="s">
        <v>937</v>
      </c>
    </row>
    <row r="2767" spans="1:12" ht="28.8" x14ac:dyDescent="0.3">
      <c r="A2767" s="60">
        <v>90</v>
      </c>
      <c r="B2767" s="60" t="s">
        <v>7508</v>
      </c>
      <c r="C2767" s="60" t="s">
        <v>7379</v>
      </c>
      <c r="D2767" s="29" t="s">
        <v>295</v>
      </c>
      <c r="E2767" s="60" t="str">
        <f>CONCATENATE(Table2[[#This Row],[Original submission point Part 1]],".",Table2[[#This Row],[Original submission point Part 2]])</f>
        <v>182.13</v>
      </c>
      <c r="F2767" s="29">
        <v>182</v>
      </c>
      <c r="G2767" s="29">
        <v>13</v>
      </c>
      <c r="H2767" s="29" t="s">
        <v>969</v>
      </c>
      <c r="I2767" s="99" t="s">
        <v>22</v>
      </c>
      <c r="J2767" s="29" t="s">
        <v>954</v>
      </c>
      <c r="L2767" s="29" t="s">
        <v>937</v>
      </c>
    </row>
    <row r="2768" spans="1:12" ht="28.8" x14ac:dyDescent="0.3">
      <c r="A2768" s="60">
        <v>90</v>
      </c>
      <c r="B2768" s="60" t="s">
        <v>7508</v>
      </c>
      <c r="C2768" s="60" t="s">
        <v>7380</v>
      </c>
      <c r="D2768" s="29" t="s">
        <v>295</v>
      </c>
      <c r="E2768" s="60" t="str">
        <f>CONCATENATE(Table2[[#This Row],[Original submission point Part 1]],".",Table2[[#This Row],[Original submission point Part 2]])</f>
        <v>182.135</v>
      </c>
      <c r="F2768" s="29">
        <v>182</v>
      </c>
      <c r="G2768" s="29">
        <v>135</v>
      </c>
      <c r="H2768" s="29" t="s">
        <v>970</v>
      </c>
      <c r="I2768" s="99" t="s">
        <v>22</v>
      </c>
      <c r="J2768" s="29" t="s">
        <v>971</v>
      </c>
      <c r="K2768" s="30" t="s">
        <v>24</v>
      </c>
      <c r="L2768" s="29" t="s">
        <v>937</v>
      </c>
    </row>
    <row r="2769" spans="1:12" ht="28.8" x14ac:dyDescent="0.3">
      <c r="A2769" s="60">
        <v>90</v>
      </c>
      <c r="B2769" s="60" t="s">
        <v>7508</v>
      </c>
      <c r="C2769" s="60" t="s">
        <v>7381</v>
      </c>
      <c r="D2769" s="29" t="s">
        <v>295</v>
      </c>
      <c r="E2769" s="60" t="str">
        <f>CONCATENATE(Table2[[#This Row],[Original submission point Part 1]],".",Table2[[#This Row],[Original submission point Part 2]])</f>
        <v>182.137</v>
      </c>
      <c r="F2769" s="29">
        <v>182</v>
      </c>
      <c r="G2769" s="29">
        <v>137</v>
      </c>
      <c r="H2769" s="29" t="s">
        <v>972</v>
      </c>
      <c r="I2769" s="99" t="s">
        <v>22</v>
      </c>
      <c r="J2769" s="29" t="s">
        <v>973</v>
      </c>
      <c r="K2769" s="30" t="s">
        <v>24</v>
      </c>
      <c r="L2769" s="29" t="s">
        <v>937</v>
      </c>
    </row>
    <row r="2770" spans="1:12" x14ac:dyDescent="0.3">
      <c r="A2770" s="60">
        <v>90</v>
      </c>
      <c r="B2770" s="60" t="s">
        <v>7508</v>
      </c>
      <c r="C2770" s="60" t="s">
        <v>7382</v>
      </c>
      <c r="D2770" s="29" t="s">
        <v>295</v>
      </c>
      <c r="E2770" s="60" t="str">
        <f>CONCATENATE(Table2[[#This Row],[Original submission point Part 1]],".",Table2[[#This Row],[Original submission point Part 2]])</f>
        <v>182.141</v>
      </c>
      <c r="F2770" s="29">
        <v>182</v>
      </c>
      <c r="G2770" s="29">
        <v>141</v>
      </c>
      <c r="H2770" s="29" t="s">
        <v>974</v>
      </c>
      <c r="I2770" s="99" t="s">
        <v>975</v>
      </c>
      <c r="J2770" s="29" t="s">
        <v>976</v>
      </c>
      <c r="K2770" s="30" t="s">
        <v>977</v>
      </c>
      <c r="L2770" s="29" t="s">
        <v>978</v>
      </c>
    </row>
    <row r="2771" spans="1:12" ht="28.8" x14ac:dyDescent="0.3">
      <c r="A2771" s="60">
        <v>90</v>
      </c>
      <c r="B2771" s="60" t="s">
        <v>7508</v>
      </c>
      <c r="C2771" s="60" t="s">
        <v>7383</v>
      </c>
      <c r="D2771" s="29" t="s">
        <v>979</v>
      </c>
      <c r="E2771" s="60" t="str">
        <f>CONCATENATE(Table2[[#This Row],[Original submission point Part 1]],".",Table2[[#This Row],[Original submission point Part 2]])</f>
        <v>183.70</v>
      </c>
      <c r="F2771" s="29">
        <v>183</v>
      </c>
      <c r="G2771" s="29">
        <v>70</v>
      </c>
      <c r="H2771" s="29" t="s">
        <v>980</v>
      </c>
      <c r="I2771" s="99" t="s">
        <v>16</v>
      </c>
      <c r="J2771" s="29" t="s">
        <v>920</v>
      </c>
      <c r="K2771" s="30" t="s">
        <v>28</v>
      </c>
      <c r="L2771" s="29" t="s">
        <v>981</v>
      </c>
    </row>
    <row r="2772" spans="1:12" x14ac:dyDescent="0.3">
      <c r="A2772" s="60">
        <v>90</v>
      </c>
      <c r="B2772" s="60" t="s">
        <v>7508</v>
      </c>
      <c r="C2772" s="60" t="s">
        <v>7384</v>
      </c>
      <c r="D2772" s="29" t="s">
        <v>982</v>
      </c>
      <c r="E2772" s="60" t="str">
        <f>CONCATENATE(Table2[[#This Row],[Original submission point Part 1]],".",Table2[[#This Row],[Original submission point Part 2]])</f>
        <v>183.77</v>
      </c>
      <c r="F2772" s="29">
        <v>183</v>
      </c>
      <c r="G2772" s="29">
        <v>77</v>
      </c>
      <c r="H2772" s="29" t="s">
        <v>983</v>
      </c>
      <c r="I2772" s="99" t="s">
        <v>16</v>
      </c>
      <c r="J2772" s="29" t="s">
        <v>984</v>
      </c>
      <c r="K2772" s="30" t="s">
        <v>28</v>
      </c>
      <c r="L2772" s="29" t="s">
        <v>933</v>
      </c>
    </row>
    <row r="2773" spans="1:12" ht="43.2" x14ac:dyDescent="0.3">
      <c r="A2773" s="60">
        <v>90</v>
      </c>
      <c r="B2773" s="60" t="s">
        <v>7508</v>
      </c>
      <c r="C2773" s="60" t="s">
        <v>7385</v>
      </c>
      <c r="D2773" s="29" t="s">
        <v>979</v>
      </c>
      <c r="E2773" s="60" t="str">
        <f>CONCATENATE(Table2[[#This Row],[Original submission point Part 1]],".",Table2[[#This Row],[Original submission point Part 2]])</f>
        <v>183.93</v>
      </c>
      <c r="F2773" s="29">
        <v>183</v>
      </c>
      <c r="G2773" s="29">
        <v>93</v>
      </c>
      <c r="H2773" s="29" t="s">
        <v>985</v>
      </c>
      <c r="I2773" s="99" t="s">
        <v>16</v>
      </c>
      <c r="J2773" s="29" t="s">
        <v>920</v>
      </c>
      <c r="K2773" s="30" t="s">
        <v>28</v>
      </c>
      <c r="L2773" s="29" t="s">
        <v>937</v>
      </c>
    </row>
    <row r="2774" spans="1:12" x14ac:dyDescent="0.3">
      <c r="A2774" s="60">
        <v>90</v>
      </c>
      <c r="B2774" s="60" t="s">
        <v>7508</v>
      </c>
      <c r="C2774" s="60" t="s">
        <v>7386</v>
      </c>
      <c r="D2774" s="29" t="s">
        <v>979</v>
      </c>
      <c r="E2774" s="60" t="str">
        <f>CONCATENATE(Table2[[#This Row],[Original submission point Part 1]],".",Table2[[#This Row],[Original submission point Part 2]])</f>
        <v>183.169</v>
      </c>
      <c r="F2774" s="29">
        <v>183</v>
      </c>
      <c r="G2774" s="29">
        <v>169</v>
      </c>
      <c r="H2774" s="29" t="s">
        <v>986</v>
      </c>
      <c r="I2774" s="99" t="s">
        <v>16</v>
      </c>
      <c r="J2774" s="29" t="s">
        <v>918</v>
      </c>
      <c r="K2774" s="30" t="s">
        <v>28</v>
      </c>
      <c r="L2774" s="29" t="s">
        <v>933</v>
      </c>
    </row>
    <row r="2775" spans="1:12" x14ac:dyDescent="0.3">
      <c r="A2775" s="60">
        <v>90</v>
      </c>
      <c r="B2775" s="60" t="s">
        <v>7508</v>
      </c>
      <c r="C2775" s="60" t="s">
        <v>7387</v>
      </c>
      <c r="D2775" s="29" t="s">
        <v>906</v>
      </c>
      <c r="E2775" s="60" t="str">
        <f>CONCATENATE(Table2[[#This Row],[Original submission point Part 1]],".",Table2[[#This Row],[Original submission point Part 2]])</f>
        <v>132.17</v>
      </c>
      <c r="F2775" s="29">
        <v>132</v>
      </c>
      <c r="G2775" s="29">
        <v>17</v>
      </c>
      <c r="H2775" s="29" t="s">
        <v>907</v>
      </c>
      <c r="I2775" s="99" t="s">
        <v>22</v>
      </c>
      <c r="J2775" s="29" t="s">
        <v>908</v>
      </c>
      <c r="K2775" s="30" t="s">
        <v>24</v>
      </c>
      <c r="L2775" s="29" t="s">
        <v>130</v>
      </c>
    </row>
    <row r="2776" spans="1:12" x14ac:dyDescent="0.3">
      <c r="A2776" s="60">
        <v>90</v>
      </c>
      <c r="B2776" s="60" t="s">
        <v>7508</v>
      </c>
      <c r="C2776" s="60" t="s">
        <v>7388</v>
      </c>
      <c r="D2776" s="29" t="s">
        <v>487</v>
      </c>
      <c r="E2776" s="60" t="str">
        <f>CONCATENATE(Table2[[#This Row],[Original submission point Part 1]],".",Table2[[#This Row],[Original submission point Part 2]])</f>
        <v>191.30</v>
      </c>
      <c r="F2776" s="29">
        <v>191</v>
      </c>
      <c r="G2776" s="29">
        <v>30</v>
      </c>
      <c r="H2776" s="29" t="s">
        <v>946</v>
      </c>
      <c r="I2776" s="99" t="s">
        <v>22</v>
      </c>
      <c r="J2776" s="29" t="s">
        <v>947</v>
      </c>
      <c r="K2776" s="30" t="s">
        <v>24</v>
      </c>
      <c r="L2776" s="29" t="s">
        <v>130</v>
      </c>
    </row>
    <row r="2777" spans="1:12" x14ac:dyDescent="0.3">
      <c r="A2777" s="60">
        <v>90</v>
      </c>
      <c r="B2777" s="60" t="s">
        <v>7508</v>
      </c>
      <c r="C2777" s="60" t="s">
        <v>7389</v>
      </c>
      <c r="D2777" s="29" t="s">
        <v>487</v>
      </c>
      <c r="E2777" s="60" t="str">
        <f>CONCATENATE(Table2[[#This Row],[Original submission point Part 1]],".",Table2[[#This Row],[Original submission point Part 2]])</f>
        <v>191.32</v>
      </c>
      <c r="F2777" s="29">
        <v>191</v>
      </c>
      <c r="G2777" s="29">
        <v>32</v>
      </c>
      <c r="H2777" s="29" t="s">
        <v>948</v>
      </c>
      <c r="I2777" s="99" t="s">
        <v>22</v>
      </c>
      <c r="J2777" s="29" t="s">
        <v>949</v>
      </c>
      <c r="K2777" s="30" t="s">
        <v>24</v>
      </c>
      <c r="L2777" s="29" t="s">
        <v>130</v>
      </c>
    </row>
    <row r="2778" spans="1:12" ht="28.8" x14ac:dyDescent="0.3">
      <c r="A2778" s="60">
        <v>90</v>
      </c>
      <c r="B2778" s="60" t="s">
        <v>7508</v>
      </c>
      <c r="C2778" s="60" t="s">
        <v>7390</v>
      </c>
      <c r="D2778" s="29" t="s">
        <v>487</v>
      </c>
      <c r="E2778" s="60" t="str">
        <f>CONCATENATE(Table2[[#This Row],[Original submission point Part 1]],".",Table2[[#This Row],[Original submission point Part 2]])</f>
        <v>191.36</v>
      </c>
      <c r="F2778" s="29">
        <v>191</v>
      </c>
      <c r="G2778" s="29">
        <v>36</v>
      </c>
      <c r="H2778" s="29" t="s">
        <v>950</v>
      </c>
      <c r="I2778" s="99" t="s">
        <v>22</v>
      </c>
      <c r="J2778" s="29" t="s">
        <v>951</v>
      </c>
      <c r="K2778" s="30" t="s">
        <v>24</v>
      </c>
      <c r="L2778" s="29" t="s">
        <v>937</v>
      </c>
    </row>
    <row r="2779" spans="1:12" ht="28.8" x14ac:dyDescent="0.3">
      <c r="A2779" s="60">
        <v>90</v>
      </c>
      <c r="B2779" s="60" t="s">
        <v>7508</v>
      </c>
      <c r="C2779" s="60" t="s">
        <v>7391</v>
      </c>
      <c r="D2779" s="29" t="s">
        <v>487</v>
      </c>
      <c r="E2779" s="60" t="str">
        <f>CONCATENATE(Table2[[#This Row],[Original submission point Part 1]],".",Table2[[#This Row],[Original submission point Part 2]])</f>
        <v>191.37</v>
      </c>
      <c r="F2779" s="29">
        <v>191</v>
      </c>
      <c r="G2779" s="29">
        <v>37</v>
      </c>
      <c r="H2779" s="29" t="s">
        <v>952</v>
      </c>
      <c r="I2779" s="99" t="s">
        <v>22</v>
      </c>
      <c r="J2779" s="29" t="s">
        <v>951</v>
      </c>
      <c r="K2779" s="30" t="s">
        <v>24</v>
      </c>
      <c r="L2779" s="29" t="s">
        <v>937</v>
      </c>
    </row>
    <row r="2780" spans="1:12" ht="28.8" x14ac:dyDescent="0.3">
      <c r="A2780" s="60">
        <v>90</v>
      </c>
      <c r="B2780" s="60" t="s">
        <v>7508</v>
      </c>
      <c r="C2780" s="60" t="s">
        <v>7392</v>
      </c>
      <c r="D2780" s="29" t="s">
        <v>487</v>
      </c>
      <c r="E2780" s="60" t="str">
        <f>CONCATENATE(Table2[[#This Row],[Original submission point Part 1]],".",Table2[[#This Row],[Original submission point Part 2]])</f>
        <v>191.38</v>
      </c>
      <c r="F2780" s="29">
        <v>191</v>
      </c>
      <c r="G2780" s="29">
        <v>38</v>
      </c>
      <c r="H2780" s="29" t="s">
        <v>953</v>
      </c>
      <c r="I2780" s="99" t="s">
        <v>22</v>
      </c>
      <c r="J2780" s="29" t="s">
        <v>954</v>
      </c>
      <c r="L2780" s="29" t="s">
        <v>937</v>
      </c>
    </row>
    <row r="2781" spans="1:12" ht="28.8" x14ac:dyDescent="0.3">
      <c r="A2781" s="60">
        <v>90</v>
      </c>
      <c r="B2781" s="60" t="s">
        <v>7508</v>
      </c>
      <c r="C2781" s="60" t="s">
        <v>7393</v>
      </c>
      <c r="D2781" s="29" t="s">
        <v>487</v>
      </c>
      <c r="E2781" s="60" t="str">
        <f>CONCATENATE(Table2[[#This Row],[Original submission point Part 1]],".",Table2[[#This Row],[Original submission point Part 2]])</f>
        <v>191.39</v>
      </c>
      <c r="F2781" s="29">
        <v>191</v>
      </c>
      <c r="G2781" s="29">
        <v>39</v>
      </c>
      <c r="H2781" s="29" t="s">
        <v>955</v>
      </c>
      <c r="I2781" s="99" t="s">
        <v>22</v>
      </c>
      <c r="J2781" s="29" t="s">
        <v>956</v>
      </c>
      <c r="K2781" s="30" t="s">
        <v>24</v>
      </c>
      <c r="L2781" s="29" t="s">
        <v>937</v>
      </c>
    </row>
    <row r="2782" spans="1:12" x14ac:dyDescent="0.3">
      <c r="A2782" s="60">
        <v>90</v>
      </c>
      <c r="B2782" s="60" t="s">
        <v>7508</v>
      </c>
      <c r="C2782" s="60" t="s">
        <v>7394</v>
      </c>
      <c r="D2782" s="29" t="s">
        <v>487</v>
      </c>
      <c r="E2782" s="60" t="str">
        <f>CONCATENATE(Table2[[#This Row],[Original submission point Part 1]],".",Table2[[#This Row],[Original submission point Part 2]])</f>
        <v>191.40</v>
      </c>
      <c r="F2782" s="29">
        <v>191</v>
      </c>
      <c r="G2782" s="29">
        <v>40</v>
      </c>
      <c r="H2782" s="29" t="s">
        <v>957</v>
      </c>
      <c r="I2782" s="99" t="s">
        <v>22</v>
      </c>
      <c r="J2782" s="29" t="s">
        <v>958</v>
      </c>
      <c r="K2782" s="30" t="s">
        <v>24</v>
      </c>
      <c r="L2782" s="29" t="s">
        <v>937</v>
      </c>
    </row>
    <row r="2783" spans="1:12" ht="28.8" x14ac:dyDescent="0.3">
      <c r="A2783" s="60">
        <v>90</v>
      </c>
      <c r="B2783" s="60" t="s">
        <v>7508</v>
      </c>
      <c r="C2783" s="60" t="s">
        <v>7395</v>
      </c>
      <c r="D2783" s="29" t="s">
        <v>487</v>
      </c>
      <c r="E2783" s="60" t="str">
        <f>CONCATENATE(Table2[[#This Row],[Original submission point Part 1]],".",Table2[[#This Row],[Original submission point Part 2]])</f>
        <v>191.41</v>
      </c>
      <c r="F2783" s="29">
        <v>191</v>
      </c>
      <c r="G2783" s="29">
        <v>41</v>
      </c>
      <c r="H2783" s="29" t="s">
        <v>959</v>
      </c>
      <c r="I2783" s="99" t="s">
        <v>22</v>
      </c>
      <c r="J2783" s="29" t="s">
        <v>960</v>
      </c>
      <c r="K2783" s="30" t="s">
        <v>24</v>
      </c>
      <c r="L2783" s="29" t="s">
        <v>937</v>
      </c>
    </row>
    <row r="2784" spans="1:12" x14ac:dyDescent="0.3">
      <c r="A2784" s="60">
        <v>90</v>
      </c>
      <c r="B2784" s="60" t="s">
        <v>7508</v>
      </c>
      <c r="C2784" s="60" t="s">
        <v>7396</v>
      </c>
      <c r="D2784" s="29" t="s">
        <v>487</v>
      </c>
      <c r="E2784" s="60" t="str">
        <f>CONCATENATE(Table2[[#This Row],[Original submission point Part 1]],".",Table2[[#This Row],[Original submission point Part 2]])</f>
        <v>191.43</v>
      </c>
      <c r="F2784" s="29">
        <v>191</v>
      </c>
      <c r="G2784" s="29">
        <v>43</v>
      </c>
      <c r="H2784" s="29" t="s">
        <v>961</v>
      </c>
      <c r="I2784" s="99" t="s">
        <v>22</v>
      </c>
      <c r="J2784" s="29" t="s">
        <v>960</v>
      </c>
      <c r="K2784" s="30" t="s">
        <v>24</v>
      </c>
      <c r="L2784" s="29" t="s">
        <v>937</v>
      </c>
    </row>
    <row r="2785" spans="1:12" ht="43.2" x14ac:dyDescent="0.3">
      <c r="A2785" s="60">
        <v>90</v>
      </c>
      <c r="B2785" s="60" t="s">
        <v>7508</v>
      </c>
      <c r="C2785" s="60" t="s">
        <v>7397</v>
      </c>
      <c r="D2785" s="29" t="s">
        <v>487</v>
      </c>
      <c r="E2785" s="60" t="str">
        <f>CONCATENATE(Table2[[#This Row],[Original submission point Part 1]],".",Table2[[#This Row],[Original submission point Part 2]])</f>
        <v>191.99</v>
      </c>
      <c r="F2785" s="29">
        <v>191</v>
      </c>
      <c r="G2785" s="29">
        <v>99</v>
      </c>
      <c r="H2785" s="29" t="s">
        <v>962</v>
      </c>
      <c r="I2785" s="99" t="s">
        <v>22</v>
      </c>
      <c r="J2785" s="29" t="s">
        <v>963</v>
      </c>
      <c r="K2785" s="30" t="s">
        <v>24</v>
      </c>
      <c r="L2785" s="29" t="s">
        <v>964</v>
      </c>
    </row>
    <row r="2786" spans="1:12" x14ac:dyDescent="0.3">
      <c r="A2786" s="60">
        <v>90</v>
      </c>
      <c r="B2786" s="60" t="s">
        <v>7508</v>
      </c>
      <c r="C2786" s="60" t="s">
        <v>7398</v>
      </c>
      <c r="D2786" s="29" t="s">
        <v>909</v>
      </c>
      <c r="E2786" s="60" t="str">
        <f>CONCATENATE(Table2[[#This Row],[Original submission point Part 1]],".",Table2[[#This Row],[Original submission point Part 2]])</f>
        <v>156.10</v>
      </c>
      <c r="F2786" s="29">
        <v>156</v>
      </c>
      <c r="G2786" s="29">
        <v>10</v>
      </c>
      <c r="H2786" s="29" t="s">
        <v>910</v>
      </c>
      <c r="I2786" s="99" t="s">
        <v>16</v>
      </c>
      <c r="J2786" s="29" t="s">
        <v>911</v>
      </c>
      <c r="K2786" s="30" t="s">
        <v>28</v>
      </c>
      <c r="L2786" s="29" t="s">
        <v>912</v>
      </c>
    </row>
    <row r="2787" spans="1:12" x14ac:dyDescent="0.3">
      <c r="A2787" s="60">
        <v>90</v>
      </c>
      <c r="B2787" s="60" t="s">
        <v>7508</v>
      </c>
      <c r="C2787" s="60" t="s">
        <v>7399</v>
      </c>
      <c r="D2787" s="29" t="s">
        <v>487</v>
      </c>
      <c r="E2787" s="60" t="str">
        <f>CONCATENATE(Table2[[#This Row],[Original submission point Part 1]],".",Table2[[#This Row],[Original submission point Part 2]])</f>
        <v>191.101</v>
      </c>
      <c r="F2787" s="29">
        <v>191</v>
      </c>
      <c r="G2787" s="29">
        <v>101</v>
      </c>
      <c r="H2787" s="29" t="s">
        <v>965</v>
      </c>
      <c r="I2787" s="99" t="s">
        <v>22</v>
      </c>
      <c r="J2787" s="29" t="s">
        <v>966</v>
      </c>
      <c r="K2787" s="30" t="s">
        <v>24</v>
      </c>
      <c r="L2787" s="29" t="s">
        <v>937</v>
      </c>
    </row>
    <row r="2788" spans="1:12" x14ac:dyDescent="0.3">
      <c r="A2788" s="60">
        <v>90</v>
      </c>
      <c r="B2788" s="60" t="s">
        <v>7508</v>
      </c>
      <c r="C2788" s="60" t="s">
        <v>7400</v>
      </c>
      <c r="D2788" s="29" t="s">
        <v>987</v>
      </c>
      <c r="E2788" s="60" t="str">
        <f>CONCATENATE(Table2[[#This Row],[Original submission point Part 1]],".",Table2[[#This Row],[Original submission point Part 2]])</f>
        <v>249.30</v>
      </c>
      <c r="F2788" s="29">
        <v>249</v>
      </c>
      <c r="G2788" s="29">
        <v>30</v>
      </c>
      <c r="H2788" s="29" t="s">
        <v>946</v>
      </c>
      <c r="I2788" s="99" t="s">
        <v>22</v>
      </c>
      <c r="J2788" s="29" t="s">
        <v>947</v>
      </c>
      <c r="K2788" s="30" t="s">
        <v>24</v>
      </c>
      <c r="L2788" s="29" t="s">
        <v>130</v>
      </c>
    </row>
    <row r="2789" spans="1:12" x14ac:dyDescent="0.3">
      <c r="A2789" s="60">
        <v>90</v>
      </c>
      <c r="B2789" s="60" t="s">
        <v>7508</v>
      </c>
      <c r="C2789" s="60" t="s">
        <v>7401</v>
      </c>
      <c r="D2789" s="29" t="s">
        <v>987</v>
      </c>
      <c r="E2789" s="60" t="str">
        <f>CONCATENATE(Table2[[#This Row],[Original submission point Part 1]],".",Table2[[#This Row],[Original submission point Part 2]])</f>
        <v>249.32</v>
      </c>
      <c r="F2789" s="29">
        <v>249</v>
      </c>
      <c r="G2789" s="29">
        <v>32</v>
      </c>
      <c r="H2789" s="29" t="s">
        <v>948</v>
      </c>
      <c r="I2789" s="99" t="s">
        <v>22</v>
      </c>
      <c r="J2789" s="29" t="s">
        <v>949</v>
      </c>
      <c r="K2789" s="30" t="s">
        <v>24</v>
      </c>
      <c r="L2789" s="29" t="s">
        <v>130</v>
      </c>
    </row>
    <row r="2790" spans="1:12" ht="28.8" x14ac:dyDescent="0.3">
      <c r="A2790" s="60">
        <v>90</v>
      </c>
      <c r="B2790" s="60" t="s">
        <v>7508</v>
      </c>
      <c r="C2790" s="60" t="s">
        <v>7402</v>
      </c>
      <c r="D2790" s="29" t="s">
        <v>987</v>
      </c>
      <c r="E2790" s="60" t="str">
        <f>CONCATENATE(Table2[[#This Row],[Original submission point Part 1]],".",Table2[[#This Row],[Original submission point Part 2]])</f>
        <v>249.36</v>
      </c>
      <c r="F2790" s="29">
        <v>249</v>
      </c>
      <c r="G2790" s="29">
        <v>36</v>
      </c>
      <c r="H2790" s="29" t="s">
        <v>950</v>
      </c>
      <c r="I2790" s="99" t="s">
        <v>22</v>
      </c>
      <c r="J2790" s="29" t="s">
        <v>951</v>
      </c>
      <c r="K2790" s="30" t="s">
        <v>24</v>
      </c>
      <c r="L2790" s="29" t="s">
        <v>937</v>
      </c>
    </row>
    <row r="2791" spans="1:12" ht="28.8" x14ac:dyDescent="0.3">
      <c r="A2791" s="60">
        <v>90</v>
      </c>
      <c r="B2791" s="60" t="s">
        <v>7508</v>
      </c>
      <c r="C2791" s="60" t="s">
        <v>7403</v>
      </c>
      <c r="D2791" s="29" t="s">
        <v>987</v>
      </c>
      <c r="E2791" s="60" t="str">
        <f>CONCATENATE(Table2[[#This Row],[Original submission point Part 1]],".",Table2[[#This Row],[Original submission point Part 2]])</f>
        <v>249.37</v>
      </c>
      <c r="F2791" s="29">
        <v>249</v>
      </c>
      <c r="G2791" s="29">
        <v>37</v>
      </c>
      <c r="H2791" s="29" t="s">
        <v>952</v>
      </c>
      <c r="I2791" s="99" t="s">
        <v>22</v>
      </c>
      <c r="J2791" s="29" t="s">
        <v>951</v>
      </c>
      <c r="K2791" s="30" t="s">
        <v>24</v>
      </c>
      <c r="L2791" s="29" t="s">
        <v>937</v>
      </c>
    </row>
    <row r="2792" spans="1:12" ht="28.8" x14ac:dyDescent="0.3">
      <c r="A2792" s="60">
        <v>90</v>
      </c>
      <c r="B2792" s="60" t="s">
        <v>7508</v>
      </c>
      <c r="C2792" s="60" t="s">
        <v>7404</v>
      </c>
      <c r="D2792" s="29" t="s">
        <v>987</v>
      </c>
      <c r="E2792" s="60" t="str">
        <f>CONCATENATE(Table2[[#This Row],[Original submission point Part 1]],".",Table2[[#This Row],[Original submission point Part 2]])</f>
        <v>249.38</v>
      </c>
      <c r="F2792" s="29">
        <v>249</v>
      </c>
      <c r="G2792" s="29">
        <v>38</v>
      </c>
      <c r="H2792" s="29" t="s">
        <v>953</v>
      </c>
      <c r="I2792" s="99" t="s">
        <v>22</v>
      </c>
      <c r="J2792" s="29" t="s">
        <v>954</v>
      </c>
      <c r="L2792" s="29" t="s">
        <v>937</v>
      </c>
    </row>
    <row r="2793" spans="1:12" ht="28.8" x14ac:dyDescent="0.3">
      <c r="A2793" s="60">
        <v>90</v>
      </c>
      <c r="B2793" s="60" t="s">
        <v>7508</v>
      </c>
      <c r="C2793" s="60" t="s">
        <v>7405</v>
      </c>
      <c r="D2793" s="29" t="s">
        <v>987</v>
      </c>
      <c r="E2793" s="60" t="str">
        <f>CONCATENATE(Table2[[#This Row],[Original submission point Part 1]],".",Table2[[#This Row],[Original submission point Part 2]])</f>
        <v>249.39</v>
      </c>
      <c r="F2793" s="29">
        <v>249</v>
      </c>
      <c r="G2793" s="29">
        <v>39</v>
      </c>
      <c r="H2793" s="29" t="s">
        <v>955</v>
      </c>
      <c r="I2793" s="99" t="s">
        <v>22</v>
      </c>
      <c r="J2793" s="29" t="s">
        <v>956</v>
      </c>
      <c r="K2793" s="30" t="s">
        <v>24</v>
      </c>
      <c r="L2793" s="29" t="s">
        <v>937</v>
      </c>
    </row>
    <row r="2794" spans="1:12" ht="28.8" x14ac:dyDescent="0.3">
      <c r="A2794" s="60">
        <v>90</v>
      </c>
      <c r="B2794" s="60" t="s">
        <v>7508</v>
      </c>
      <c r="C2794" s="60" t="s">
        <v>7406</v>
      </c>
      <c r="D2794" s="29" t="s">
        <v>987</v>
      </c>
      <c r="E2794" s="60" t="str">
        <f>CONCATENATE(Table2[[#This Row],[Original submission point Part 1]],".",Table2[[#This Row],[Original submission point Part 2]])</f>
        <v>249.40</v>
      </c>
      <c r="F2794" s="29">
        <v>249</v>
      </c>
      <c r="G2794" s="29">
        <v>40</v>
      </c>
      <c r="H2794" s="29" t="s">
        <v>957</v>
      </c>
      <c r="I2794" s="99" t="s">
        <v>22</v>
      </c>
      <c r="J2794" s="29" t="s">
        <v>958</v>
      </c>
      <c r="K2794" s="30" t="s">
        <v>24</v>
      </c>
      <c r="L2794" s="29" t="s">
        <v>937</v>
      </c>
    </row>
    <row r="2795" spans="1:12" ht="28.8" x14ac:dyDescent="0.3">
      <c r="A2795" s="60">
        <v>90</v>
      </c>
      <c r="B2795" s="60" t="s">
        <v>7508</v>
      </c>
      <c r="C2795" s="60" t="s">
        <v>7407</v>
      </c>
      <c r="D2795" s="29" t="s">
        <v>987</v>
      </c>
      <c r="E2795" s="60" t="str">
        <f>CONCATENATE(Table2[[#This Row],[Original submission point Part 1]],".",Table2[[#This Row],[Original submission point Part 2]])</f>
        <v>249.41</v>
      </c>
      <c r="F2795" s="29">
        <v>249</v>
      </c>
      <c r="G2795" s="29">
        <v>41</v>
      </c>
      <c r="H2795" s="29" t="s">
        <v>959</v>
      </c>
      <c r="I2795" s="99" t="s">
        <v>22</v>
      </c>
      <c r="J2795" s="29" t="s">
        <v>960</v>
      </c>
      <c r="K2795" s="30" t="s">
        <v>24</v>
      </c>
      <c r="L2795" s="29" t="s">
        <v>937</v>
      </c>
    </row>
    <row r="2796" spans="1:12" x14ac:dyDescent="0.3">
      <c r="A2796" s="60">
        <v>90</v>
      </c>
      <c r="B2796" s="60" t="s">
        <v>7508</v>
      </c>
      <c r="C2796" s="60" t="s">
        <v>7408</v>
      </c>
      <c r="D2796" s="29" t="s">
        <v>987</v>
      </c>
      <c r="E2796" s="60" t="str">
        <f>CONCATENATE(Table2[[#This Row],[Original submission point Part 1]],".",Table2[[#This Row],[Original submission point Part 2]])</f>
        <v>249.43</v>
      </c>
      <c r="F2796" s="29">
        <v>249</v>
      </c>
      <c r="G2796" s="29">
        <v>43</v>
      </c>
      <c r="H2796" s="29" t="s">
        <v>961</v>
      </c>
      <c r="I2796" s="99" t="s">
        <v>22</v>
      </c>
      <c r="J2796" s="29" t="s">
        <v>960</v>
      </c>
      <c r="K2796" s="30" t="s">
        <v>24</v>
      </c>
      <c r="L2796" s="29" t="s">
        <v>937</v>
      </c>
    </row>
    <row r="2797" spans="1:12" ht="43.2" x14ac:dyDescent="0.3">
      <c r="A2797" s="60">
        <v>90</v>
      </c>
      <c r="B2797" s="60" t="s">
        <v>7508</v>
      </c>
      <c r="C2797" s="60" t="s">
        <v>7409</v>
      </c>
      <c r="D2797" s="29" t="s">
        <v>909</v>
      </c>
      <c r="E2797" s="60" t="str">
        <f>CONCATENATE(Table2[[#This Row],[Original submission point Part 1]],".",Table2[[#This Row],[Original submission point Part 2]])</f>
        <v>156.12</v>
      </c>
      <c r="F2797" s="29">
        <v>156</v>
      </c>
      <c r="G2797" s="29">
        <v>12</v>
      </c>
      <c r="H2797" s="29" t="s">
        <v>913</v>
      </c>
      <c r="I2797" s="99" t="s">
        <v>16</v>
      </c>
      <c r="J2797" s="29" t="s">
        <v>914</v>
      </c>
      <c r="K2797" s="30" t="s">
        <v>28</v>
      </c>
      <c r="L2797" s="29" t="s">
        <v>915</v>
      </c>
    </row>
    <row r="2798" spans="1:12" x14ac:dyDescent="0.3">
      <c r="A2798" s="60">
        <v>90</v>
      </c>
      <c r="B2798" s="60" t="s">
        <v>7508</v>
      </c>
      <c r="C2798" s="60" t="s">
        <v>7410</v>
      </c>
      <c r="D2798" s="29" t="s">
        <v>987</v>
      </c>
      <c r="E2798" s="60" t="str">
        <f>CONCATENATE(Table2[[#This Row],[Original submission point Part 1]],".",Table2[[#This Row],[Original submission point Part 2]])</f>
        <v>249.99</v>
      </c>
      <c r="F2798" s="29">
        <v>249</v>
      </c>
      <c r="G2798" s="29">
        <v>99</v>
      </c>
      <c r="H2798" s="29" t="s">
        <v>962</v>
      </c>
      <c r="I2798" s="99" t="s">
        <v>22</v>
      </c>
      <c r="J2798" s="29" t="s">
        <v>963</v>
      </c>
      <c r="K2798" s="30" t="s">
        <v>24</v>
      </c>
      <c r="L2798" s="29" t="s">
        <v>964</v>
      </c>
    </row>
    <row r="2799" spans="1:12" x14ac:dyDescent="0.3">
      <c r="A2799" s="60">
        <v>90</v>
      </c>
      <c r="B2799" s="60" t="s">
        <v>7508</v>
      </c>
      <c r="C2799" s="60" t="s">
        <v>7411</v>
      </c>
      <c r="D2799" s="29" t="s">
        <v>987</v>
      </c>
      <c r="E2799" s="60" t="str">
        <f>CONCATENATE(Table2[[#This Row],[Original submission point Part 1]],".",Table2[[#This Row],[Original submission point Part 2]])</f>
        <v>249.101</v>
      </c>
      <c r="F2799" s="29">
        <v>249</v>
      </c>
      <c r="G2799" s="29">
        <v>101</v>
      </c>
      <c r="H2799" s="29" t="s">
        <v>965</v>
      </c>
      <c r="I2799" s="99" t="s">
        <v>22</v>
      </c>
      <c r="J2799" s="29" t="s">
        <v>966</v>
      </c>
      <c r="K2799" s="30" t="s">
        <v>24</v>
      </c>
      <c r="L2799" s="29" t="s">
        <v>937</v>
      </c>
    </row>
    <row r="2800" spans="1:12" x14ac:dyDescent="0.3">
      <c r="A2800" s="60">
        <v>90</v>
      </c>
      <c r="B2800" s="60" t="s">
        <v>7508</v>
      </c>
      <c r="C2800" s="60" t="s">
        <v>7412</v>
      </c>
      <c r="D2800" s="29" t="s">
        <v>988</v>
      </c>
      <c r="E2800" s="60" t="str">
        <f>CONCATENATE(Table2[[#This Row],[Original submission point Part 1]],".",Table2[[#This Row],[Original submission point Part 2]])</f>
        <v>250.30</v>
      </c>
      <c r="F2800" s="29">
        <v>250</v>
      </c>
      <c r="G2800" s="29">
        <v>30</v>
      </c>
      <c r="H2800" s="29" t="s">
        <v>946</v>
      </c>
      <c r="I2800" s="99" t="s">
        <v>22</v>
      </c>
      <c r="J2800" s="29" t="s">
        <v>947</v>
      </c>
      <c r="K2800" s="30" t="s">
        <v>24</v>
      </c>
      <c r="L2800" s="29" t="s">
        <v>130</v>
      </c>
    </row>
    <row r="2801" spans="1:12" x14ac:dyDescent="0.3">
      <c r="A2801" s="60">
        <v>90</v>
      </c>
      <c r="B2801" s="60" t="s">
        <v>7508</v>
      </c>
      <c r="C2801" s="60" t="s">
        <v>7413</v>
      </c>
      <c r="D2801" s="29" t="s">
        <v>988</v>
      </c>
      <c r="E2801" s="60" t="str">
        <f>CONCATENATE(Table2[[#This Row],[Original submission point Part 1]],".",Table2[[#This Row],[Original submission point Part 2]])</f>
        <v>250.32</v>
      </c>
      <c r="F2801" s="29">
        <v>250</v>
      </c>
      <c r="G2801" s="29">
        <v>32</v>
      </c>
      <c r="H2801" s="29" t="s">
        <v>948</v>
      </c>
      <c r="I2801" s="99" t="s">
        <v>22</v>
      </c>
      <c r="J2801" s="29" t="s">
        <v>949</v>
      </c>
      <c r="K2801" s="30" t="s">
        <v>24</v>
      </c>
      <c r="L2801" s="29" t="s">
        <v>130</v>
      </c>
    </row>
    <row r="2802" spans="1:12" ht="28.8" x14ac:dyDescent="0.3">
      <c r="A2802" s="60">
        <v>90</v>
      </c>
      <c r="B2802" s="60" t="s">
        <v>7508</v>
      </c>
      <c r="C2802" s="60" t="s">
        <v>7414</v>
      </c>
      <c r="D2802" s="29" t="s">
        <v>988</v>
      </c>
      <c r="E2802" s="60" t="str">
        <f>CONCATENATE(Table2[[#This Row],[Original submission point Part 1]],".",Table2[[#This Row],[Original submission point Part 2]])</f>
        <v>250.36</v>
      </c>
      <c r="F2802" s="29">
        <v>250</v>
      </c>
      <c r="G2802" s="29">
        <v>36</v>
      </c>
      <c r="H2802" s="29" t="s">
        <v>950</v>
      </c>
      <c r="I2802" s="99" t="s">
        <v>22</v>
      </c>
      <c r="J2802" s="29" t="s">
        <v>951</v>
      </c>
      <c r="K2802" s="30" t="s">
        <v>24</v>
      </c>
      <c r="L2802" s="29" t="s">
        <v>937</v>
      </c>
    </row>
    <row r="2803" spans="1:12" ht="28.8" x14ac:dyDescent="0.3">
      <c r="A2803" s="60">
        <v>90</v>
      </c>
      <c r="B2803" s="60" t="s">
        <v>7508</v>
      </c>
      <c r="C2803" s="60" t="s">
        <v>7415</v>
      </c>
      <c r="D2803" s="29" t="s">
        <v>988</v>
      </c>
      <c r="E2803" s="60" t="str">
        <f>CONCATENATE(Table2[[#This Row],[Original submission point Part 1]],".",Table2[[#This Row],[Original submission point Part 2]])</f>
        <v>250.37</v>
      </c>
      <c r="F2803" s="29">
        <v>250</v>
      </c>
      <c r="G2803" s="29">
        <v>37</v>
      </c>
      <c r="H2803" s="29" t="s">
        <v>952</v>
      </c>
      <c r="I2803" s="99" t="s">
        <v>22</v>
      </c>
      <c r="J2803" s="29" t="s">
        <v>951</v>
      </c>
      <c r="K2803" s="30" t="s">
        <v>24</v>
      </c>
      <c r="L2803" s="29" t="s">
        <v>937</v>
      </c>
    </row>
    <row r="2804" spans="1:12" ht="28.8" x14ac:dyDescent="0.3">
      <c r="A2804" s="60">
        <v>90</v>
      </c>
      <c r="B2804" s="60" t="s">
        <v>7508</v>
      </c>
      <c r="C2804" s="60" t="s">
        <v>7416</v>
      </c>
      <c r="D2804" s="29" t="s">
        <v>988</v>
      </c>
      <c r="E2804" s="60" t="str">
        <f>CONCATENATE(Table2[[#This Row],[Original submission point Part 1]],".",Table2[[#This Row],[Original submission point Part 2]])</f>
        <v>250.38</v>
      </c>
      <c r="F2804" s="29">
        <v>250</v>
      </c>
      <c r="G2804" s="29">
        <v>38</v>
      </c>
      <c r="H2804" s="29" t="s">
        <v>953</v>
      </c>
      <c r="I2804" s="99" t="s">
        <v>22</v>
      </c>
      <c r="J2804" s="29" t="s">
        <v>954</v>
      </c>
      <c r="L2804" s="29" t="s">
        <v>937</v>
      </c>
    </row>
    <row r="2805" spans="1:12" ht="28.8" x14ac:dyDescent="0.3">
      <c r="A2805" s="60">
        <v>90</v>
      </c>
      <c r="B2805" s="60" t="s">
        <v>7508</v>
      </c>
      <c r="C2805" s="60" t="s">
        <v>7417</v>
      </c>
      <c r="D2805" s="29" t="s">
        <v>988</v>
      </c>
      <c r="E2805" s="60" t="str">
        <f>CONCATENATE(Table2[[#This Row],[Original submission point Part 1]],".",Table2[[#This Row],[Original submission point Part 2]])</f>
        <v>250.39</v>
      </c>
      <c r="F2805" s="29">
        <v>250</v>
      </c>
      <c r="G2805" s="29">
        <v>39</v>
      </c>
      <c r="H2805" s="29" t="s">
        <v>955</v>
      </c>
      <c r="I2805" s="99" t="s">
        <v>22</v>
      </c>
      <c r="J2805" s="29" t="s">
        <v>956</v>
      </c>
      <c r="K2805" s="30" t="s">
        <v>24</v>
      </c>
      <c r="L2805" s="29" t="s">
        <v>937</v>
      </c>
    </row>
    <row r="2806" spans="1:12" ht="28.8" x14ac:dyDescent="0.3">
      <c r="A2806" s="60">
        <v>90</v>
      </c>
      <c r="B2806" s="60" t="s">
        <v>7508</v>
      </c>
      <c r="C2806" s="60" t="s">
        <v>7418</v>
      </c>
      <c r="D2806" s="29" t="s">
        <v>988</v>
      </c>
      <c r="E2806" s="60" t="str">
        <f>CONCATENATE(Table2[[#This Row],[Original submission point Part 1]],".",Table2[[#This Row],[Original submission point Part 2]])</f>
        <v>250.40</v>
      </c>
      <c r="F2806" s="29">
        <v>250</v>
      </c>
      <c r="G2806" s="29">
        <v>40</v>
      </c>
      <c r="H2806" s="29" t="s">
        <v>957</v>
      </c>
      <c r="I2806" s="99" t="s">
        <v>22</v>
      </c>
      <c r="J2806" s="29" t="s">
        <v>958</v>
      </c>
      <c r="K2806" s="30" t="s">
        <v>24</v>
      </c>
      <c r="L2806" s="29" t="s">
        <v>937</v>
      </c>
    </row>
    <row r="2807" spans="1:12" ht="28.8" x14ac:dyDescent="0.3">
      <c r="A2807" s="60">
        <v>90</v>
      </c>
      <c r="B2807" s="60" t="s">
        <v>7508</v>
      </c>
      <c r="C2807" s="60" t="s">
        <v>7419</v>
      </c>
      <c r="D2807" s="29" t="s">
        <v>988</v>
      </c>
      <c r="E2807" s="60" t="str">
        <f>CONCATENATE(Table2[[#This Row],[Original submission point Part 1]],".",Table2[[#This Row],[Original submission point Part 2]])</f>
        <v>250.41</v>
      </c>
      <c r="F2807" s="29">
        <v>250</v>
      </c>
      <c r="G2807" s="29">
        <v>41</v>
      </c>
      <c r="H2807" s="29" t="s">
        <v>959</v>
      </c>
      <c r="I2807" s="99" t="s">
        <v>22</v>
      </c>
      <c r="J2807" s="29" t="s">
        <v>960</v>
      </c>
      <c r="K2807" s="30" t="s">
        <v>24</v>
      </c>
      <c r="L2807" s="29" t="s">
        <v>937</v>
      </c>
    </row>
    <row r="2808" spans="1:12" x14ac:dyDescent="0.3">
      <c r="A2808" s="60">
        <v>90</v>
      </c>
      <c r="B2808" s="60" t="s">
        <v>7508</v>
      </c>
      <c r="C2808" s="60" t="s">
        <v>7420</v>
      </c>
      <c r="D2808" s="29" t="s">
        <v>916</v>
      </c>
      <c r="E2808" s="60" t="str">
        <f>CONCATENATE(Table2[[#This Row],[Original submission point Part 1]],".",Table2[[#This Row],[Original submission point Part 2]])</f>
        <v>156.181</v>
      </c>
      <c r="F2808" s="29">
        <v>156</v>
      </c>
      <c r="G2808" s="29">
        <v>181</v>
      </c>
      <c r="H2808" s="29" t="s">
        <v>917</v>
      </c>
      <c r="I2808" s="99" t="s">
        <v>16</v>
      </c>
      <c r="J2808" s="29" t="s">
        <v>918</v>
      </c>
      <c r="K2808" s="30" t="s">
        <v>28</v>
      </c>
      <c r="L2808" s="29" t="s">
        <v>915</v>
      </c>
    </row>
    <row r="2809" spans="1:12" ht="43.2" x14ac:dyDescent="0.3">
      <c r="A2809" s="60">
        <v>90</v>
      </c>
      <c r="B2809" s="60" t="s">
        <v>7508</v>
      </c>
      <c r="C2809" s="60" t="s">
        <v>7421</v>
      </c>
      <c r="D2809" s="29" t="s">
        <v>988</v>
      </c>
      <c r="E2809" s="60" t="str">
        <f>CONCATENATE(Table2[[#This Row],[Original submission point Part 1]],".",Table2[[#This Row],[Original submission point Part 2]])</f>
        <v>250.43</v>
      </c>
      <c r="F2809" s="29">
        <v>250</v>
      </c>
      <c r="G2809" s="29">
        <v>43</v>
      </c>
      <c r="H2809" s="29" t="s">
        <v>961</v>
      </c>
      <c r="I2809" s="99" t="s">
        <v>22</v>
      </c>
      <c r="J2809" s="29" t="s">
        <v>960</v>
      </c>
      <c r="K2809" s="30" t="s">
        <v>24</v>
      </c>
      <c r="L2809" s="29" t="s">
        <v>937</v>
      </c>
    </row>
    <row r="2810" spans="1:12" x14ac:dyDescent="0.3">
      <c r="A2810" s="60">
        <v>90</v>
      </c>
      <c r="B2810" s="60" t="s">
        <v>7508</v>
      </c>
      <c r="C2810" s="60" t="s">
        <v>7422</v>
      </c>
      <c r="D2810" s="29" t="s">
        <v>988</v>
      </c>
      <c r="E2810" s="60" t="str">
        <f>CONCATENATE(Table2[[#This Row],[Original submission point Part 1]],".",Table2[[#This Row],[Original submission point Part 2]])</f>
        <v>250.99</v>
      </c>
      <c r="F2810" s="29">
        <v>250</v>
      </c>
      <c r="G2810" s="29">
        <v>99</v>
      </c>
      <c r="H2810" s="29" t="s">
        <v>962</v>
      </c>
      <c r="I2810" s="99" t="s">
        <v>22</v>
      </c>
      <c r="J2810" s="29" t="s">
        <v>963</v>
      </c>
      <c r="K2810" s="30" t="s">
        <v>24</v>
      </c>
      <c r="L2810" s="29" t="s">
        <v>964</v>
      </c>
    </row>
    <row r="2811" spans="1:12" x14ac:dyDescent="0.3">
      <c r="A2811" s="60">
        <v>90</v>
      </c>
      <c r="B2811" s="60" t="s">
        <v>7508</v>
      </c>
      <c r="C2811" s="60" t="s">
        <v>7423</v>
      </c>
      <c r="D2811" s="29" t="s">
        <v>988</v>
      </c>
      <c r="E2811" s="60" t="str">
        <f>CONCATENATE(Table2[[#This Row],[Original submission point Part 1]],".",Table2[[#This Row],[Original submission point Part 2]])</f>
        <v>250.101</v>
      </c>
      <c r="F2811" s="29">
        <v>250</v>
      </c>
      <c r="G2811" s="29">
        <v>101</v>
      </c>
      <c r="H2811" s="29" t="s">
        <v>965</v>
      </c>
      <c r="I2811" s="99" t="s">
        <v>22</v>
      </c>
      <c r="J2811" s="29" t="s">
        <v>966</v>
      </c>
      <c r="K2811" s="30" t="s">
        <v>24</v>
      </c>
      <c r="L2811" s="29" t="s">
        <v>937</v>
      </c>
    </row>
    <row r="2812" spans="1:12" x14ac:dyDescent="0.3">
      <c r="A2812" s="60">
        <v>90</v>
      </c>
      <c r="B2812" s="60" t="s">
        <v>7508</v>
      </c>
      <c r="C2812" s="60" t="s">
        <v>7424</v>
      </c>
      <c r="D2812" s="29" t="s">
        <v>989</v>
      </c>
      <c r="E2812" s="60" t="str">
        <f>CONCATENATE(Table2[[#This Row],[Original submission point Part 1]],".",Table2[[#This Row],[Original submission point Part 2]])</f>
        <v>251.30</v>
      </c>
      <c r="F2812" s="29">
        <v>251</v>
      </c>
      <c r="G2812" s="29">
        <v>30</v>
      </c>
      <c r="H2812" s="29" t="s">
        <v>946</v>
      </c>
      <c r="I2812" s="99" t="s">
        <v>22</v>
      </c>
      <c r="J2812" s="29" t="s">
        <v>947</v>
      </c>
      <c r="K2812" s="30" t="s">
        <v>24</v>
      </c>
      <c r="L2812" s="29" t="s">
        <v>130</v>
      </c>
    </row>
    <row r="2813" spans="1:12" x14ac:dyDescent="0.3">
      <c r="A2813" s="60">
        <v>90</v>
      </c>
      <c r="B2813" s="60" t="s">
        <v>7508</v>
      </c>
      <c r="C2813" s="60" t="s">
        <v>7425</v>
      </c>
      <c r="D2813" s="29" t="s">
        <v>989</v>
      </c>
      <c r="E2813" s="60" t="str">
        <f>CONCATENATE(Table2[[#This Row],[Original submission point Part 1]],".",Table2[[#This Row],[Original submission point Part 2]])</f>
        <v>251.32</v>
      </c>
      <c r="F2813" s="29">
        <v>251</v>
      </c>
      <c r="G2813" s="29">
        <v>32</v>
      </c>
      <c r="H2813" s="29" t="s">
        <v>948</v>
      </c>
      <c r="I2813" s="99" t="s">
        <v>22</v>
      </c>
      <c r="J2813" s="29" t="s">
        <v>949</v>
      </c>
      <c r="K2813" s="30" t="s">
        <v>24</v>
      </c>
      <c r="L2813" s="29" t="s">
        <v>130</v>
      </c>
    </row>
    <row r="2814" spans="1:12" ht="28.8" x14ac:dyDescent="0.3">
      <c r="A2814" s="60">
        <v>90</v>
      </c>
      <c r="B2814" s="60" t="s">
        <v>7508</v>
      </c>
      <c r="C2814" s="60" t="s">
        <v>7426</v>
      </c>
      <c r="D2814" s="29" t="s">
        <v>989</v>
      </c>
      <c r="E2814" s="60" t="str">
        <f>CONCATENATE(Table2[[#This Row],[Original submission point Part 1]],".",Table2[[#This Row],[Original submission point Part 2]])</f>
        <v>251.36</v>
      </c>
      <c r="F2814" s="29">
        <v>251</v>
      </c>
      <c r="G2814" s="29">
        <v>36</v>
      </c>
      <c r="H2814" s="29" t="s">
        <v>950</v>
      </c>
      <c r="I2814" s="99" t="s">
        <v>22</v>
      </c>
      <c r="J2814" s="29" t="s">
        <v>951</v>
      </c>
      <c r="K2814" s="30" t="s">
        <v>24</v>
      </c>
      <c r="L2814" s="29" t="s">
        <v>937</v>
      </c>
    </row>
    <row r="2815" spans="1:12" ht="28.8" x14ac:dyDescent="0.3">
      <c r="A2815" s="60">
        <v>90</v>
      </c>
      <c r="B2815" s="60" t="s">
        <v>7508</v>
      </c>
      <c r="C2815" s="60" t="s">
        <v>7427</v>
      </c>
      <c r="D2815" s="29" t="s">
        <v>989</v>
      </c>
      <c r="E2815" s="60" t="str">
        <f>CONCATENATE(Table2[[#This Row],[Original submission point Part 1]],".",Table2[[#This Row],[Original submission point Part 2]])</f>
        <v>251.37</v>
      </c>
      <c r="F2815" s="29">
        <v>251</v>
      </c>
      <c r="G2815" s="29">
        <v>37</v>
      </c>
      <c r="H2815" s="29" t="s">
        <v>952</v>
      </c>
      <c r="I2815" s="99" t="s">
        <v>22</v>
      </c>
      <c r="J2815" s="29" t="s">
        <v>951</v>
      </c>
      <c r="K2815" s="30" t="s">
        <v>24</v>
      </c>
      <c r="L2815" s="29" t="s">
        <v>937</v>
      </c>
    </row>
    <row r="2816" spans="1:12" ht="28.8" x14ac:dyDescent="0.3">
      <c r="A2816" s="60">
        <v>90</v>
      </c>
      <c r="B2816" s="60" t="s">
        <v>7508</v>
      </c>
      <c r="C2816" s="60" t="s">
        <v>7428</v>
      </c>
      <c r="D2816" s="29" t="s">
        <v>989</v>
      </c>
      <c r="E2816" s="60" t="str">
        <f>CONCATENATE(Table2[[#This Row],[Original submission point Part 1]],".",Table2[[#This Row],[Original submission point Part 2]])</f>
        <v>251.38</v>
      </c>
      <c r="F2816" s="29">
        <v>251</v>
      </c>
      <c r="G2816" s="29">
        <v>38</v>
      </c>
      <c r="H2816" s="29" t="s">
        <v>953</v>
      </c>
      <c r="I2816" s="99" t="s">
        <v>22</v>
      </c>
      <c r="J2816" s="29" t="s">
        <v>954</v>
      </c>
      <c r="L2816" s="29" t="s">
        <v>937</v>
      </c>
    </row>
    <row r="2817" spans="1:12" ht="28.8" x14ac:dyDescent="0.3">
      <c r="A2817" s="60">
        <v>90</v>
      </c>
      <c r="B2817" s="60" t="s">
        <v>7508</v>
      </c>
      <c r="C2817" s="60" t="s">
        <v>7429</v>
      </c>
      <c r="D2817" s="29" t="s">
        <v>989</v>
      </c>
      <c r="E2817" s="60" t="str">
        <f>CONCATENATE(Table2[[#This Row],[Original submission point Part 1]],".",Table2[[#This Row],[Original submission point Part 2]])</f>
        <v>251.39</v>
      </c>
      <c r="F2817" s="29">
        <v>251</v>
      </c>
      <c r="G2817" s="29">
        <v>39</v>
      </c>
      <c r="H2817" s="29" t="s">
        <v>955</v>
      </c>
      <c r="I2817" s="99" t="s">
        <v>22</v>
      </c>
      <c r="J2817" s="29" t="s">
        <v>956</v>
      </c>
      <c r="K2817" s="30" t="s">
        <v>24</v>
      </c>
      <c r="L2817" s="29" t="s">
        <v>937</v>
      </c>
    </row>
    <row r="2818" spans="1:12" ht="28.8" x14ac:dyDescent="0.3">
      <c r="A2818" s="60">
        <v>90</v>
      </c>
      <c r="B2818" s="60" t="s">
        <v>7508</v>
      </c>
      <c r="C2818" s="60" t="s">
        <v>7430</v>
      </c>
      <c r="D2818" s="29" t="s">
        <v>989</v>
      </c>
      <c r="E2818" s="60" t="str">
        <f>CONCATENATE(Table2[[#This Row],[Original submission point Part 1]],".",Table2[[#This Row],[Original submission point Part 2]])</f>
        <v>251.40</v>
      </c>
      <c r="F2818" s="29">
        <v>251</v>
      </c>
      <c r="G2818" s="29">
        <v>40</v>
      </c>
      <c r="H2818" s="29" t="s">
        <v>957</v>
      </c>
      <c r="I2818" s="99" t="s">
        <v>22</v>
      </c>
      <c r="J2818" s="29" t="s">
        <v>958</v>
      </c>
      <c r="K2818" s="30" t="s">
        <v>24</v>
      </c>
      <c r="L2818" s="29" t="s">
        <v>937</v>
      </c>
    </row>
    <row r="2819" spans="1:12" ht="28.8" x14ac:dyDescent="0.3">
      <c r="A2819" s="60">
        <v>90</v>
      </c>
      <c r="B2819" s="60" t="s">
        <v>7508</v>
      </c>
      <c r="C2819" s="60" t="s">
        <v>7431</v>
      </c>
      <c r="D2819" s="29" t="s">
        <v>909</v>
      </c>
      <c r="E2819" s="60" t="str">
        <f>CONCATENATE(Table2[[#This Row],[Original submission point Part 1]],".",Table2[[#This Row],[Original submission point Part 2]])</f>
        <v>156.184</v>
      </c>
      <c r="F2819" s="29">
        <v>156</v>
      </c>
      <c r="G2819" s="29">
        <v>184</v>
      </c>
      <c r="H2819" s="29" t="s">
        <v>919</v>
      </c>
      <c r="I2819" s="99" t="s">
        <v>16</v>
      </c>
      <c r="J2819" s="29" t="s">
        <v>920</v>
      </c>
      <c r="K2819" s="30" t="s">
        <v>28</v>
      </c>
      <c r="L2819" s="29" t="s">
        <v>921</v>
      </c>
    </row>
    <row r="2820" spans="1:12" x14ac:dyDescent="0.3">
      <c r="A2820" s="60">
        <v>90</v>
      </c>
      <c r="B2820" s="60" t="s">
        <v>7508</v>
      </c>
      <c r="C2820" s="60" t="s">
        <v>7432</v>
      </c>
      <c r="D2820" s="29" t="s">
        <v>989</v>
      </c>
      <c r="E2820" s="60" t="str">
        <f>CONCATENATE(Table2[[#This Row],[Original submission point Part 1]],".",Table2[[#This Row],[Original submission point Part 2]])</f>
        <v>251.41</v>
      </c>
      <c r="F2820" s="29">
        <v>251</v>
      </c>
      <c r="G2820" s="29">
        <v>41</v>
      </c>
      <c r="H2820" s="29" t="s">
        <v>959</v>
      </c>
      <c r="I2820" s="99" t="s">
        <v>22</v>
      </c>
      <c r="J2820" s="29" t="s">
        <v>960</v>
      </c>
      <c r="K2820" s="30" t="s">
        <v>24</v>
      </c>
      <c r="L2820" s="29" t="s">
        <v>937</v>
      </c>
    </row>
    <row r="2821" spans="1:12" ht="43.2" x14ac:dyDescent="0.3">
      <c r="A2821" s="60">
        <v>90</v>
      </c>
      <c r="B2821" s="60" t="s">
        <v>7508</v>
      </c>
      <c r="C2821" s="60" t="s">
        <v>7433</v>
      </c>
      <c r="D2821" s="29" t="s">
        <v>989</v>
      </c>
      <c r="E2821" s="60" t="str">
        <f>CONCATENATE(Table2[[#This Row],[Original submission point Part 1]],".",Table2[[#This Row],[Original submission point Part 2]])</f>
        <v>251.43</v>
      </c>
      <c r="F2821" s="29">
        <v>251</v>
      </c>
      <c r="G2821" s="29">
        <v>43</v>
      </c>
      <c r="H2821" s="29" t="s">
        <v>961</v>
      </c>
      <c r="I2821" s="99" t="s">
        <v>22</v>
      </c>
      <c r="J2821" s="29" t="s">
        <v>960</v>
      </c>
      <c r="K2821" s="30" t="s">
        <v>24</v>
      </c>
      <c r="L2821" s="29" t="s">
        <v>937</v>
      </c>
    </row>
    <row r="2822" spans="1:12" x14ac:dyDescent="0.3">
      <c r="A2822" s="60">
        <v>90</v>
      </c>
      <c r="B2822" s="60" t="s">
        <v>7508</v>
      </c>
      <c r="C2822" s="60" t="s">
        <v>7434</v>
      </c>
      <c r="D2822" s="29" t="s">
        <v>989</v>
      </c>
      <c r="E2822" s="60" t="str">
        <f>CONCATENATE(Table2[[#This Row],[Original submission point Part 1]],".",Table2[[#This Row],[Original submission point Part 2]])</f>
        <v>251.99</v>
      </c>
      <c r="F2822" s="29">
        <v>251</v>
      </c>
      <c r="G2822" s="29">
        <v>99</v>
      </c>
      <c r="H2822" s="29" t="s">
        <v>962</v>
      </c>
      <c r="I2822" s="99" t="s">
        <v>22</v>
      </c>
      <c r="J2822" s="29" t="s">
        <v>963</v>
      </c>
      <c r="K2822" s="30" t="s">
        <v>24</v>
      </c>
      <c r="L2822" s="29" t="s">
        <v>964</v>
      </c>
    </row>
    <row r="2823" spans="1:12" x14ac:dyDescent="0.3">
      <c r="A2823" s="60">
        <v>90</v>
      </c>
      <c r="B2823" s="60" t="s">
        <v>7508</v>
      </c>
      <c r="C2823" s="60" t="s">
        <v>7435</v>
      </c>
      <c r="D2823" s="29" t="s">
        <v>989</v>
      </c>
      <c r="E2823" s="60" t="str">
        <f>CONCATENATE(Table2[[#This Row],[Original submission point Part 1]],".",Table2[[#This Row],[Original submission point Part 2]])</f>
        <v>251.101</v>
      </c>
      <c r="F2823" s="29">
        <v>251</v>
      </c>
      <c r="G2823" s="29">
        <v>101</v>
      </c>
      <c r="H2823" s="29" t="s">
        <v>965</v>
      </c>
      <c r="I2823" s="99" t="s">
        <v>22</v>
      </c>
      <c r="J2823" s="29" t="s">
        <v>966</v>
      </c>
      <c r="K2823" s="30" t="s">
        <v>24</v>
      </c>
      <c r="L2823" s="29" t="s">
        <v>937</v>
      </c>
    </row>
    <row r="2824" spans="1:12" x14ac:dyDescent="0.3">
      <c r="A2824" s="60">
        <v>90</v>
      </c>
      <c r="B2824" s="60" t="s">
        <v>7508</v>
      </c>
      <c r="C2824" s="60" t="s">
        <v>7436</v>
      </c>
      <c r="D2824" s="29" t="s">
        <v>990</v>
      </c>
      <c r="E2824" s="60" t="str">
        <f>CONCATENATE(Table2[[#This Row],[Original submission point Part 1]],".",Table2[[#This Row],[Original submission point Part 2]])</f>
        <v>252.30</v>
      </c>
      <c r="F2824" s="29">
        <v>252</v>
      </c>
      <c r="G2824" s="29">
        <v>30</v>
      </c>
      <c r="H2824" s="29" t="s">
        <v>946</v>
      </c>
      <c r="I2824" s="99" t="s">
        <v>22</v>
      </c>
      <c r="J2824" s="29" t="s">
        <v>947</v>
      </c>
      <c r="K2824" s="30" t="s">
        <v>24</v>
      </c>
      <c r="L2824" s="29" t="s">
        <v>130</v>
      </c>
    </row>
    <row r="2825" spans="1:12" x14ac:dyDescent="0.3">
      <c r="A2825" s="60">
        <v>90</v>
      </c>
      <c r="B2825" s="60" t="s">
        <v>7508</v>
      </c>
      <c r="C2825" s="60" t="s">
        <v>7437</v>
      </c>
      <c r="D2825" s="29" t="s">
        <v>990</v>
      </c>
      <c r="E2825" s="60" t="str">
        <f>CONCATENATE(Table2[[#This Row],[Original submission point Part 1]],".",Table2[[#This Row],[Original submission point Part 2]])</f>
        <v>252.32</v>
      </c>
      <c r="F2825" s="29">
        <v>252</v>
      </c>
      <c r="G2825" s="29">
        <v>32</v>
      </c>
      <c r="H2825" s="29" t="s">
        <v>948</v>
      </c>
      <c r="I2825" s="99" t="s">
        <v>22</v>
      </c>
      <c r="J2825" s="29" t="s">
        <v>949</v>
      </c>
      <c r="K2825" s="30" t="s">
        <v>24</v>
      </c>
      <c r="L2825" s="29" t="s">
        <v>130</v>
      </c>
    </row>
    <row r="2826" spans="1:12" s="25" customFormat="1" x14ac:dyDescent="0.3">
      <c r="A2826" s="60">
        <v>90</v>
      </c>
      <c r="B2826" s="60" t="s">
        <v>7508</v>
      </c>
      <c r="C2826" s="60" t="s">
        <v>7438</v>
      </c>
      <c r="D2826" s="29" t="s">
        <v>990</v>
      </c>
      <c r="E2826" s="60" t="str">
        <f>CONCATENATE(Table2[[#This Row],[Original submission point Part 1]],".",Table2[[#This Row],[Original submission point Part 2]])</f>
        <v>252.36</v>
      </c>
      <c r="F2826" s="29">
        <v>252</v>
      </c>
      <c r="G2826" s="29">
        <v>36</v>
      </c>
      <c r="H2826" s="29" t="s">
        <v>950</v>
      </c>
      <c r="I2826" s="99" t="s">
        <v>22</v>
      </c>
      <c r="J2826" s="29" t="s">
        <v>951</v>
      </c>
      <c r="K2826" s="30" t="s">
        <v>24</v>
      </c>
      <c r="L2826" s="29" t="s">
        <v>937</v>
      </c>
    </row>
    <row r="2827" spans="1:12" s="25" customFormat="1" ht="28.8" x14ac:dyDescent="0.3">
      <c r="A2827" s="60">
        <v>90</v>
      </c>
      <c r="B2827" s="60" t="s">
        <v>7508</v>
      </c>
      <c r="C2827" s="60" t="s">
        <v>7439</v>
      </c>
      <c r="D2827" s="29" t="s">
        <v>990</v>
      </c>
      <c r="E2827" s="60" t="str">
        <f>CONCATENATE(Table2[[#This Row],[Original submission point Part 1]],".",Table2[[#This Row],[Original submission point Part 2]])</f>
        <v>252.37</v>
      </c>
      <c r="F2827" s="29">
        <v>252</v>
      </c>
      <c r="G2827" s="29">
        <v>37</v>
      </c>
      <c r="H2827" s="29" t="s">
        <v>952</v>
      </c>
      <c r="I2827" s="99" t="s">
        <v>22</v>
      </c>
      <c r="J2827" s="29" t="s">
        <v>951</v>
      </c>
      <c r="K2827" s="30" t="s">
        <v>24</v>
      </c>
      <c r="L2827" s="29" t="s">
        <v>937</v>
      </c>
    </row>
    <row r="2828" spans="1:12" s="25" customFormat="1" ht="28.8" x14ac:dyDescent="0.3">
      <c r="A2828" s="60">
        <v>90</v>
      </c>
      <c r="B2828" s="60" t="s">
        <v>7508</v>
      </c>
      <c r="C2828" s="60" t="s">
        <v>7440</v>
      </c>
      <c r="D2828" s="29" t="s">
        <v>990</v>
      </c>
      <c r="E2828" s="60" t="str">
        <f>CONCATENATE(Table2[[#This Row],[Original submission point Part 1]],".",Table2[[#This Row],[Original submission point Part 2]])</f>
        <v>252.38</v>
      </c>
      <c r="F2828" s="29">
        <v>252</v>
      </c>
      <c r="G2828" s="29">
        <v>38</v>
      </c>
      <c r="H2828" s="29" t="s">
        <v>953</v>
      </c>
      <c r="I2828" s="99" t="s">
        <v>22</v>
      </c>
      <c r="J2828" s="29" t="s">
        <v>954</v>
      </c>
      <c r="K2828" s="81"/>
      <c r="L2828" s="29" t="s">
        <v>937</v>
      </c>
    </row>
    <row r="2829" spans="1:12" s="25" customFormat="1" ht="28.8" x14ac:dyDescent="0.3">
      <c r="A2829" s="60">
        <v>90</v>
      </c>
      <c r="B2829" s="60" t="s">
        <v>7508</v>
      </c>
      <c r="C2829" s="60" t="s">
        <v>7441</v>
      </c>
      <c r="D2829" s="29" t="s">
        <v>990</v>
      </c>
      <c r="E2829" s="60" t="str">
        <f>CONCATENATE(Table2[[#This Row],[Original submission point Part 1]],".",Table2[[#This Row],[Original submission point Part 2]])</f>
        <v>252.39</v>
      </c>
      <c r="F2829" s="29">
        <v>252</v>
      </c>
      <c r="G2829" s="29">
        <v>39</v>
      </c>
      <c r="H2829" s="29" t="s">
        <v>955</v>
      </c>
      <c r="I2829" s="99" t="s">
        <v>22</v>
      </c>
      <c r="J2829" s="29" t="s">
        <v>956</v>
      </c>
      <c r="K2829" s="30" t="s">
        <v>24</v>
      </c>
      <c r="L2829" s="29" t="s">
        <v>937</v>
      </c>
    </row>
    <row r="2830" spans="1:12" s="25" customFormat="1" ht="28.8" x14ac:dyDescent="0.3">
      <c r="A2830" s="60">
        <v>90</v>
      </c>
      <c r="B2830" s="60" t="s">
        <v>7508</v>
      </c>
      <c r="C2830" s="60" t="s">
        <v>7442</v>
      </c>
      <c r="D2830" s="29" t="s">
        <v>614</v>
      </c>
      <c r="E2830" s="60" t="str">
        <f>CONCATENATE(Table2[[#This Row],[Original submission point Part 1]],".",Table2[[#This Row],[Original submission point Part 2]])</f>
        <v>166.29</v>
      </c>
      <c r="F2830" s="79">
        <v>166</v>
      </c>
      <c r="G2830" s="79">
        <v>29</v>
      </c>
      <c r="H2830" s="60" t="s">
        <v>922</v>
      </c>
      <c r="I2830" s="99" t="s">
        <v>16</v>
      </c>
      <c r="J2830" s="29" t="s">
        <v>923</v>
      </c>
      <c r="K2830" s="81"/>
      <c r="L2830" s="60"/>
    </row>
    <row r="2831" spans="1:12" s="25" customFormat="1" ht="28.8" x14ac:dyDescent="0.3">
      <c r="A2831" s="60">
        <v>90</v>
      </c>
      <c r="B2831" s="60" t="s">
        <v>7508</v>
      </c>
      <c r="C2831" s="60" t="s">
        <v>7443</v>
      </c>
      <c r="D2831" s="29" t="s">
        <v>990</v>
      </c>
      <c r="E2831" s="60" t="str">
        <f>CONCATENATE(Table2[[#This Row],[Original submission point Part 1]],".",Table2[[#This Row],[Original submission point Part 2]])</f>
        <v>252.40</v>
      </c>
      <c r="F2831" s="29">
        <v>252</v>
      </c>
      <c r="G2831" s="29">
        <v>40</v>
      </c>
      <c r="H2831" s="29" t="s">
        <v>957</v>
      </c>
      <c r="I2831" s="99" t="s">
        <v>22</v>
      </c>
      <c r="J2831" s="29" t="s">
        <v>958</v>
      </c>
      <c r="K2831" s="30" t="s">
        <v>24</v>
      </c>
      <c r="L2831" s="29" t="s">
        <v>937</v>
      </c>
    </row>
    <row r="2832" spans="1:12" s="25" customFormat="1" x14ac:dyDescent="0.3">
      <c r="A2832" s="60">
        <v>90</v>
      </c>
      <c r="B2832" s="60" t="s">
        <v>7508</v>
      </c>
      <c r="C2832" s="60" t="s">
        <v>7444</v>
      </c>
      <c r="D2832" s="29" t="s">
        <v>990</v>
      </c>
      <c r="E2832" s="60" t="str">
        <f>CONCATENATE(Table2[[#This Row],[Original submission point Part 1]],".",Table2[[#This Row],[Original submission point Part 2]])</f>
        <v>252.41</v>
      </c>
      <c r="F2832" s="29">
        <v>252</v>
      </c>
      <c r="G2832" s="29">
        <v>41</v>
      </c>
      <c r="H2832" s="29" t="s">
        <v>959</v>
      </c>
      <c r="I2832" s="99" t="s">
        <v>22</v>
      </c>
      <c r="J2832" s="29" t="s">
        <v>960</v>
      </c>
      <c r="K2832" s="30" t="s">
        <v>24</v>
      </c>
      <c r="L2832" s="29" t="s">
        <v>937</v>
      </c>
    </row>
    <row r="2833" spans="1:12" s="25" customFormat="1" x14ac:dyDescent="0.3">
      <c r="A2833" s="60">
        <v>90</v>
      </c>
      <c r="B2833" s="60" t="s">
        <v>7508</v>
      </c>
      <c r="C2833" s="60" t="s">
        <v>7445</v>
      </c>
      <c r="D2833" s="29" t="s">
        <v>990</v>
      </c>
      <c r="E2833" s="60" t="str">
        <f>CONCATENATE(Table2[[#This Row],[Original submission point Part 1]],".",Table2[[#This Row],[Original submission point Part 2]])</f>
        <v>252.43</v>
      </c>
      <c r="F2833" s="29">
        <v>252</v>
      </c>
      <c r="G2833" s="29">
        <v>43</v>
      </c>
      <c r="H2833" s="29" t="s">
        <v>961</v>
      </c>
      <c r="I2833" s="99" t="s">
        <v>22</v>
      </c>
      <c r="J2833" s="29" t="s">
        <v>960</v>
      </c>
      <c r="K2833" s="30" t="s">
        <v>24</v>
      </c>
      <c r="L2833" s="29" t="s">
        <v>937</v>
      </c>
    </row>
    <row r="2834" spans="1:12" s="25" customFormat="1" ht="28.8" x14ac:dyDescent="0.3">
      <c r="A2834" s="60">
        <v>90</v>
      </c>
      <c r="B2834" s="60" t="s">
        <v>7508</v>
      </c>
      <c r="C2834" s="60" t="s">
        <v>7446</v>
      </c>
      <c r="D2834" s="29" t="s">
        <v>990</v>
      </c>
      <c r="E2834" s="60" t="str">
        <f>CONCATENATE(Table2[[#This Row],[Original submission point Part 1]],".",Table2[[#This Row],[Original submission point Part 2]])</f>
        <v>252.99</v>
      </c>
      <c r="F2834" s="29">
        <v>252</v>
      </c>
      <c r="G2834" s="29">
        <v>99</v>
      </c>
      <c r="H2834" s="29" t="s">
        <v>962</v>
      </c>
      <c r="I2834" s="99" t="s">
        <v>22</v>
      </c>
      <c r="J2834" s="29" t="s">
        <v>963</v>
      </c>
      <c r="K2834" s="30" t="s">
        <v>24</v>
      </c>
      <c r="L2834" s="29" t="s">
        <v>964</v>
      </c>
    </row>
    <row r="2835" spans="1:12" s="25" customFormat="1" ht="57.6" x14ac:dyDescent="0.3">
      <c r="A2835" s="60">
        <v>90</v>
      </c>
      <c r="B2835" s="60" t="s">
        <v>7508</v>
      </c>
      <c r="C2835" s="60" t="s">
        <v>7447</v>
      </c>
      <c r="D2835" s="29" t="s">
        <v>990</v>
      </c>
      <c r="E2835" s="60" t="str">
        <f>CONCATENATE(Table2[[#This Row],[Original submission point Part 1]],".",Table2[[#This Row],[Original submission point Part 2]])</f>
        <v>252.101</v>
      </c>
      <c r="F2835" s="29">
        <v>252</v>
      </c>
      <c r="G2835" s="29">
        <v>101</v>
      </c>
      <c r="H2835" s="29" t="s">
        <v>965</v>
      </c>
      <c r="I2835" s="99" t="s">
        <v>22</v>
      </c>
      <c r="J2835" s="29" t="s">
        <v>966</v>
      </c>
      <c r="K2835" s="30" t="s">
        <v>24</v>
      </c>
      <c r="L2835" s="29" t="s">
        <v>937</v>
      </c>
    </row>
    <row r="2836" spans="1:12" s="25" customFormat="1" ht="28.8" x14ac:dyDescent="0.3">
      <c r="A2836" s="60">
        <v>90</v>
      </c>
      <c r="B2836" s="60" t="s">
        <v>7508</v>
      </c>
      <c r="C2836" s="60" t="s">
        <v>7448</v>
      </c>
      <c r="D2836" s="29" t="s">
        <v>991</v>
      </c>
      <c r="E2836" s="60" t="str">
        <f>CONCATENATE(Table2[[#This Row],[Original submission point Part 1]],".",Table2[[#This Row],[Original submission point Part 2]])</f>
        <v>253.20</v>
      </c>
      <c r="F2836" s="29">
        <v>253</v>
      </c>
      <c r="G2836" s="29">
        <v>20</v>
      </c>
      <c r="H2836" s="29" t="s">
        <v>992</v>
      </c>
      <c r="I2836" s="99" t="s">
        <v>22</v>
      </c>
      <c r="J2836" s="29" t="s">
        <v>993</v>
      </c>
      <c r="K2836" s="30" t="s">
        <v>24</v>
      </c>
      <c r="L2836" s="29" t="s">
        <v>130</v>
      </c>
    </row>
    <row r="2837" spans="1:12" ht="28.8" x14ac:dyDescent="0.3">
      <c r="A2837" s="60">
        <v>90</v>
      </c>
      <c r="B2837" s="60" t="s">
        <v>7508</v>
      </c>
      <c r="C2837" s="60" t="s">
        <v>7449</v>
      </c>
      <c r="D2837" s="29" t="s">
        <v>614</v>
      </c>
      <c r="E2837" s="60" t="str">
        <f>CONCATENATE(Table2[[#This Row],[Original submission point Part 1]],".",Table2[[#This Row],[Original submission point Part 2]])</f>
        <v>166.30</v>
      </c>
      <c r="F2837" s="29">
        <v>166</v>
      </c>
      <c r="G2837" s="29">
        <v>30</v>
      </c>
      <c r="H2837" s="29" t="s">
        <v>924</v>
      </c>
      <c r="I2837" s="99" t="s">
        <v>16</v>
      </c>
      <c r="J2837" s="29" t="s">
        <v>925</v>
      </c>
      <c r="K2837" s="30" t="s">
        <v>926</v>
      </c>
      <c r="L2837" s="29" t="s">
        <v>915</v>
      </c>
    </row>
    <row r="2838" spans="1:12" ht="57.6" x14ac:dyDescent="0.3">
      <c r="A2838" s="80">
        <v>94</v>
      </c>
      <c r="B2838" s="60" t="s">
        <v>4257</v>
      </c>
      <c r="C2838" s="60" t="s">
        <v>7450</v>
      </c>
      <c r="D2838" s="60" t="s">
        <v>1001</v>
      </c>
      <c r="E2838" s="60" t="str">
        <f>CONCATENATE(Table2[[#This Row],[Original submission point Part 1]],".",Table2[[#This Row],[Original submission point Part 2]])</f>
        <v>156.107</v>
      </c>
      <c r="F2838" s="79">
        <v>156</v>
      </c>
      <c r="G2838" s="79">
        <v>107</v>
      </c>
      <c r="H2838" s="60" t="s">
        <v>1020</v>
      </c>
      <c r="I2838" s="100" t="s">
        <v>22</v>
      </c>
      <c r="J2838" s="60" t="s">
        <v>1021</v>
      </c>
      <c r="K2838" s="82" t="s">
        <v>24</v>
      </c>
      <c r="L2838" s="60" t="s">
        <v>1022</v>
      </c>
    </row>
    <row r="2839" spans="1:12" ht="43.2" x14ac:dyDescent="0.3">
      <c r="A2839" s="80">
        <v>94</v>
      </c>
      <c r="B2839" s="60" t="s">
        <v>4257</v>
      </c>
      <c r="C2839" s="60" t="s">
        <v>7451</v>
      </c>
      <c r="D2839" s="60" t="s">
        <v>1001</v>
      </c>
      <c r="E2839" s="60" t="str">
        <f>CONCATENATE(Table2[[#This Row],[Original submission point Part 1]],".",Table2[[#This Row],[Original submission point Part 2]])</f>
        <v>156.109</v>
      </c>
      <c r="F2839" s="79">
        <v>156</v>
      </c>
      <c r="G2839" s="79">
        <v>109</v>
      </c>
      <c r="H2839" s="60" t="s">
        <v>1023</v>
      </c>
      <c r="I2839" s="100" t="s">
        <v>22</v>
      </c>
      <c r="J2839" s="60" t="s">
        <v>1024</v>
      </c>
      <c r="K2839" s="82" t="s">
        <v>24</v>
      </c>
      <c r="L2839" s="60" t="s">
        <v>1025</v>
      </c>
    </row>
    <row r="2840" spans="1:12" ht="28.8" x14ac:dyDescent="0.3">
      <c r="A2840" s="80">
        <v>94</v>
      </c>
      <c r="B2840" s="60" t="s">
        <v>4257</v>
      </c>
      <c r="C2840" s="60" t="s">
        <v>7452</v>
      </c>
      <c r="D2840" s="60" t="s">
        <v>1001</v>
      </c>
      <c r="E2840" s="60" t="str">
        <f>CONCATENATE(Table2[[#This Row],[Original submission point Part 1]],".",Table2[[#This Row],[Original submission point Part 2]])</f>
        <v>156.122</v>
      </c>
      <c r="F2840" s="79">
        <v>156</v>
      </c>
      <c r="G2840" s="79">
        <v>122</v>
      </c>
      <c r="H2840" s="60" t="s">
        <v>1026</v>
      </c>
      <c r="I2840" s="100" t="s">
        <v>1027</v>
      </c>
      <c r="J2840" s="60" t="s">
        <v>995</v>
      </c>
      <c r="K2840" s="82" t="s">
        <v>24</v>
      </c>
      <c r="L2840" s="60" t="s">
        <v>1028</v>
      </c>
    </row>
    <row r="2841" spans="1:12" ht="43.2" x14ac:dyDescent="0.3">
      <c r="A2841" s="80">
        <v>94</v>
      </c>
      <c r="B2841" s="60" t="s">
        <v>4257</v>
      </c>
      <c r="C2841" s="60" t="s">
        <v>7453</v>
      </c>
      <c r="D2841" s="60" t="s">
        <v>1001</v>
      </c>
      <c r="E2841" s="60" t="str">
        <f>CONCATENATE(Table2[[#This Row],[Original submission point Part 1]],".",Table2[[#This Row],[Original submission point Part 2]])</f>
        <v>156.124</v>
      </c>
      <c r="F2841" s="79">
        <v>156</v>
      </c>
      <c r="G2841" s="79">
        <v>124</v>
      </c>
      <c r="H2841" s="60" t="s">
        <v>1029</v>
      </c>
      <c r="I2841" s="100" t="s">
        <v>22</v>
      </c>
      <c r="J2841" s="60" t="s">
        <v>1030</v>
      </c>
      <c r="K2841" s="82" t="s">
        <v>24</v>
      </c>
      <c r="L2841" s="60" t="s">
        <v>1031</v>
      </c>
    </row>
    <row r="2842" spans="1:12" ht="28.8" x14ac:dyDescent="0.3">
      <c r="A2842" s="80">
        <v>94</v>
      </c>
      <c r="B2842" s="60" t="s">
        <v>4257</v>
      </c>
      <c r="C2842" s="60" t="s">
        <v>7454</v>
      </c>
      <c r="D2842" s="60" t="s">
        <v>1001</v>
      </c>
      <c r="E2842" s="60" t="str">
        <f>CONCATENATE(Table2[[#This Row],[Original submission point Part 1]],".",Table2[[#This Row],[Original submission point Part 2]])</f>
        <v>156.125</v>
      </c>
      <c r="F2842" s="79">
        <v>156</v>
      </c>
      <c r="G2842" s="79">
        <v>125</v>
      </c>
      <c r="H2842" s="60" t="s">
        <v>1032</v>
      </c>
      <c r="I2842" s="100" t="s">
        <v>22</v>
      </c>
      <c r="J2842" s="60" t="s">
        <v>1033</v>
      </c>
      <c r="K2842" s="82" t="s">
        <v>24</v>
      </c>
      <c r="L2842" s="60" t="s">
        <v>1034</v>
      </c>
    </row>
    <row r="2843" spans="1:12" ht="28.8" x14ac:dyDescent="0.3">
      <c r="A2843" s="80">
        <v>94</v>
      </c>
      <c r="B2843" s="60" t="s">
        <v>4257</v>
      </c>
      <c r="C2843" s="60" t="s">
        <v>7455</v>
      </c>
      <c r="D2843" s="60" t="s">
        <v>1001</v>
      </c>
      <c r="E2843" s="60" t="str">
        <f>CONCATENATE(Table2[[#This Row],[Original submission point Part 1]],".",Table2[[#This Row],[Original submission point Part 2]])</f>
        <v>156.163</v>
      </c>
      <c r="F2843" s="79">
        <v>156</v>
      </c>
      <c r="G2843" s="79">
        <v>163</v>
      </c>
      <c r="H2843" s="60" t="s">
        <v>1035</v>
      </c>
      <c r="I2843" s="100" t="s">
        <v>22</v>
      </c>
      <c r="J2843" s="60" t="s">
        <v>1036</v>
      </c>
      <c r="K2843" s="82" t="s">
        <v>24</v>
      </c>
      <c r="L2843" s="60" t="s">
        <v>1037</v>
      </c>
    </row>
    <row r="2844" spans="1:12" ht="43.2" x14ac:dyDescent="0.3">
      <c r="A2844" s="80">
        <v>94</v>
      </c>
      <c r="B2844" s="60" t="s">
        <v>4257</v>
      </c>
      <c r="C2844" s="60" t="s">
        <v>7456</v>
      </c>
      <c r="D2844" s="60" t="s">
        <v>1038</v>
      </c>
      <c r="E2844" s="60" t="str">
        <f>CONCATENATE(Table2[[#This Row],[Original submission point Part 1]],".",Table2[[#This Row],[Original submission point Part 2]])</f>
        <v>166.34</v>
      </c>
      <c r="F2844" s="79">
        <v>166</v>
      </c>
      <c r="G2844" s="79">
        <v>34</v>
      </c>
      <c r="H2844" s="60" t="s">
        <v>1039</v>
      </c>
      <c r="I2844" s="100" t="s">
        <v>22</v>
      </c>
      <c r="J2844" s="60" t="s">
        <v>995</v>
      </c>
      <c r="K2844" s="82" t="s">
        <v>24</v>
      </c>
      <c r="L2844" s="60" t="s">
        <v>1040</v>
      </c>
    </row>
    <row r="2845" spans="1:12" ht="28.8" x14ac:dyDescent="0.3">
      <c r="A2845" s="80">
        <v>94</v>
      </c>
      <c r="B2845" s="60" t="s">
        <v>4257</v>
      </c>
      <c r="C2845" s="60" t="s">
        <v>7457</v>
      </c>
      <c r="D2845" s="60" t="s">
        <v>1038</v>
      </c>
      <c r="E2845" s="60" t="str">
        <f>CONCATENATE(Table2[[#This Row],[Original submission point Part 1]],".",Table2[[#This Row],[Original submission point Part 2]])</f>
        <v>166.35</v>
      </c>
      <c r="F2845" s="79">
        <v>166</v>
      </c>
      <c r="G2845" s="79">
        <v>35</v>
      </c>
      <c r="H2845" s="60" t="s">
        <v>1041</v>
      </c>
      <c r="I2845" s="100" t="s">
        <v>22</v>
      </c>
      <c r="J2845" s="60" t="s">
        <v>995</v>
      </c>
      <c r="K2845" s="82" t="s">
        <v>24</v>
      </c>
      <c r="L2845" s="60" t="s">
        <v>1042</v>
      </c>
    </row>
    <row r="2846" spans="1:12" ht="28.8" x14ac:dyDescent="0.3">
      <c r="A2846" s="80">
        <v>94</v>
      </c>
      <c r="B2846" s="60" t="s">
        <v>4257</v>
      </c>
      <c r="C2846" s="60" t="s">
        <v>7458</v>
      </c>
      <c r="D2846" s="60" t="s">
        <v>1038</v>
      </c>
      <c r="E2846" s="60" t="str">
        <f>CONCATENATE(Table2[[#This Row],[Original submission point Part 1]],".",Table2[[#This Row],[Original submission point Part 2]])</f>
        <v>166.40</v>
      </c>
      <c r="F2846" s="79">
        <v>166</v>
      </c>
      <c r="G2846" s="79">
        <v>40</v>
      </c>
      <c r="H2846" s="60" t="s">
        <v>1043</v>
      </c>
      <c r="I2846" s="100" t="s">
        <v>1027</v>
      </c>
      <c r="J2846" s="60" t="s">
        <v>995</v>
      </c>
      <c r="K2846" s="82" t="s">
        <v>24</v>
      </c>
      <c r="L2846" s="60" t="s">
        <v>1044</v>
      </c>
    </row>
    <row r="2847" spans="1:12" ht="28.8" x14ac:dyDescent="0.3">
      <c r="A2847" s="80">
        <v>94</v>
      </c>
      <c r="B2847" s="60" t="s">
        <v>4257</v>
      </c>
      <c r="C2847" s="60" t="s">
        <v>7459</v>
      </c>
      <c r="D2847" s="60" t="s">
        <v>1038</v>
      </c>
      <c r="E2847" s="60" t="str">
        <f>CONCATENATE(Table2[[#This Row],[Original submission point Part 1]],".",Table2[[#This Row],[Original submission point Part 2]])</f>
        <v>166.45</v>
      </c>
      <c r="F2847" s="79">
        <v>166</v>
      </c>
      <c r="G2847" s="79">
        <v>45</v>
      </c>
      <c r="H2847" s="60" t="s">
        <v>1045</v>
      </c>
      <c r="I2847" s="100" t="s">
        <v>1027</v>
      </c>
      <c r="J2847" s="60" t="s">
        <v>995</v>
      </c>
      <c r="K2847" s="82" t="s">
        <v>24</v>
      </c>
      <c r="L2847" s="60" t="s">
        <v>1046</v>
      </c>
    </row>
    <row r="2848" spans="1:12" ht="28.8" x14ac:dyDescent="0.3">
      <c r="A2848" s="80">
        <v>94</v>
      </c>
      <c r="B2848" s="60" t="s">
        <v>4257</v>
      </c>
      <c r="C2848" s="60" t="s">
        <v>7460</v>
      </c>
      <c r="D2848" s="60" t="s">
        <v>334</v>
      </c>
      <c r="E2848" s="60" t="str">
        <f>CONCATENATE(Table2[[#This Row],[Original submission point Part 1]],".",Table2[[#This Row],[Original submission point Part 2]])</f>
        <v>42.41</v>
      </c>
      <c r="F2848" s="79">
        <v>42</v>
      </c>
      <c r="G2848" s="79">
        <v>41</v>
      </c>
      <c r="H2848" s="60" t="s">
        <v>994</v>
      </c>
      <c r="I2848" s="100" t="s">
        <v>22</v>
      </c>
      <c r="J2848" s="60" t="s">
        <v>995</v>
      </c>
      <c r="K2848" s="82" t="s">
        <v>24</v>
      </c>
      <c r="L2848" s="60" t="s">
        <v>996</v>
      </c>
    </row>
    <row r="2849" spans="1:12" ht="28.8" x14ac:dyDescent="0.3">
      <c r="A2849" s="80">
        <v>94</v>
      </c>
      <c r="B2849" s="60" t="s">
        <v>4257</v>
      </c>
      <c r="C2849" s="60" t="s">
        <v>7461</v>
      </c>
      <c r="D2849" s="60" t="s">
        <v>1038</v>
      </c>
      <c r="E2849" s="60" t="str">
        <f>CONCATENATE(Table2[[#This Row],[Original submission point Part 1]],".",Table2[[#This Row],[Original submission point Part 2]])</f>
        <v>166.47</v>
      </c>
      <c r="F2849" s="79">
        <v>166</v>
      </c>
      <c r="G2849" s="79">
        <v>47</v>
      </c>
      <c r="H2849" s="60" t="s">
        <v>1047</v>
      </c>
      <c r="I2849" s="100" t="s">
        <v>22</v>
      </c>
      <c r="J2849" s="60" t="s">
        <v>995</v>
      </c>
      <c r="K2849" s="82" t="s">
        <v>24</v>
      </c>
      <c r="L2849" s="60" t="s">
        <v>1048</v>
      </c>
    </row>
    <row r="2850" spans="1:12" ht="28.8" x14ac:dyDescent="0.3">
      <c r="A2850" s="80">
        <v>94</v>
      </c>
      <c r="B2850" s="60" t="s">
        <v>4257</v>
      </c>
      <c r="C2850" s="60" t="s">
        <v>7462</v>
      </c>
      <c r="D2850" s="60" t="s">
        <v>1049</v>
      </c>
      <c r="E2850" s="60" t="str">
        <f>CONCATENATE(Table2[[#This Row],[Original submission point Part 1]],".",Table2[[#This Row],[Original submission point Part 2]])</f>
        <v>183.92</v>
      </c>
      <c r="F2850" s="79">
        <v>183</v>
      </c>
      <c r="G2850" s="79">
        <v>92</v>
      </c>
      <c r="H2850" s="60" t="s">
        <v>1050</v>
      </c>
      <c r="I2850" s="100" t="s">
        <v>126</v>
      </c>
      <c r="J2850" s="60" t="s">
        <v>1051</v>
      </c>
      <c r="K2850" s="82" t="s">
        <v>28</v>
      </c>
      <c r="L2850" s="60" t="s">
        <v>1052</v>
      </c>
    </row>
    <row r="2851" spans="1:12" ht="28.8" x14ac:dyDescent="0.3">
      <c r="A2851" s="80">
        <v>94</v>
      </c>
      <c r="B2851" s="60" t="s">
        <v>4257</v>
      </c>
      <c r="C2851" s="60" t="s">
        <v>7463</v>
      </c>
      <c r="D2851" s="60" t="s">
        <v>997</v>
      </c>
      <c r="E2851" s="60" t="str">
        <f>CONCATENATE(Table2[[#This Row],[Original submission point Part 1]],".",Table2[[#This Row],[Original submission point Part 2]])</f>
        <v>90.7</v>
      </c>
      <c r="F2851" s="79">
        <v>90</v>
      </c>
      <c r="G2851" s="79">
        <v>7</v>
      </c>
      <c r="H2851" s="60" t="s">
        <v>998</v>
      </c>
      <c r="I2851" s="100" t="s">
        <v>22</v>
      </c>
      <c r="J2851" s="60" t="s">
        <v>999</v>
      </c>
      <c r="K2851" s="82" t="s">
        <v>24</v>
      </c>
      <c r="L2851" s="60" t="s">
        <v>1000</v>
      </c>
    </row>
    <row r="2852" spans="1:12" ht="28.8" x14ac:dyDescent="0.3">
      <c r="A2852" s="80">
        <v>94</v>
      </c>
      <c r="B2852" s="60" t="s">
        <v>4257</v>
      </c>
      <c r="C2852" s="60" t="s">
        <v>7464</v>
      </c>
      <c r="D2852" s="60" t="s">
        <v>1001</v>
      </c>
      <c r="E2852" s="60" t="str">
        <f>CONCATENATE(Table2[[#This Row],[Original submission point Part 1]],".",Table2[[#This Row],[Original submission point Part 2]])</f>
        <v>156.2</v>
      </c>
      <c r="F2852" s="79">
        <v>156</v>
      </c>
      <c r="G2852" s="79">
        <v>2</v>
      </c>
      <c r="H2852" s="60" t="s">
        <v>1002</v>
      </c>
      <c r="I2852" s="100" t="s">
        <v>22</v>
      </c>
      <c r="J2852" s="60" t="s">
        <v>995</v>
      </c>
      <c r="K2852" s="82" t="s">
        <v>24</v>
      </c>
      <c r="L2852" s="60" t="s">
        <v>1003</v>
      </c>
    </row>
    <row r="2853" spans="1:12" ht="28.8" x14ac:dyDescent="0.3">
      <c r="A2853" s="80">
        <v>94</v>
      </c>
      <c r="B2853" s="60" t="s">
        <v>4257</v>
      </c>
      <c r="C2853" s="60" t="s">
        <v>7465</v>
      </c>
      <c r="D2853" s="60" t="s">
        <v>1001</v>
      </c>
      <c r="E2853" s="60" t="str">
        <f>CONCATENATE(Table2[[#This Row],[Original submission point Part 1]],".",Table2[[#This Row],[Original submission point Part 2]])</f>
        <v>156.6</v>
      </c>
      <c r="F2853" s="79">
        <v>156</v>
      </c>
      <c r="G2853" s="79">
        <v>6</v>
      </c>
      <c r="H2853" s="60" t="s">
        <v>1004</v>
      </c>
      <c r="I2853" s="100" t="s">
        <v>1005</v>
      </c>
      <c r="J2853" s="60" t="s">
        <v>995</v>
      </c>
      <c r="K2853" s="82" t="s">
        <v>39</v>
      </c>
      <c r="L2853" s="60" t="s">
        <v>1006</v>
      </c>
    </row>
    <row r="2854" spans="1:12" ht="43.2" x14ac:dyDescent="0.3">
      <c r="A2854" s="80">
        <v>94</v>
      </c>
      <c r="B2854" s="60" t="s">
        <v>4257</v>
      </c>
      <c r="C2854" s="60" t="s">
        <v>7466</v>
      </c>
      <c r="D2854" s="60" t="s">
        <v>1001</v>
      </c>
      <c r="E2854" s="60" t="str">
        <f>CONCATENATE(Table2[[#This Row],[Original submission point Part 1]],".",Table2[[#This Row],[Original submission point Part 2]])</f>
        <v>156.11</v>
      </c>
      <c r="F2854" s="79">
        <v>156</v>
      </c>
      <c r="G2854" s="79">
        <v>11</v>
      </c>
      <c r="H2854" s="60" t="s">
        <v>1007</v>
      </c>
      <c r="I2854" s="100" t="s">
        <v>22</v>
      </c>
      <c r="J2854" s="60" t="s">
        <v>995</v>
      </c>
      <c r="K2854" s="82" t="s">
        <v>24</v>
      </c>
      <c r="L2854" s="60" t="s">
        <v>1008</v>
      </c>
    </row>
    <row r="2855" spans="1:12" ht="43.2" x14ac:dyDescent="0.3">
      <c r="A2855" s="80">
        <v>94</v>
      </c>
      <c r="B2855" s="60" t="s">
        <v>4257</v>
      </c>
      <c r="C2855" s="60" t="s">
        <v>7467</v>
      </c>
      <c r="D2855" s="60" t="s">
        <v>1001</v>
      </c>
      <c r="E2855" s="60" t="str">
        <f>CONCATENATE(Table2[[#This Row],[Original submission point Part 1]],".",Table2[[#This Row],[Original submission point Part 2]])</f>
        <v>156.22</v>
      </c>
      <c r="F2855" s="79">
        <v>156</v>
      </c>
      <c r="G2855" s="79">
        <v>22</v>
      </c>
      <c r="H2855" s="60" t="s">
        <v>1009</v>
      </c>
      <c r="I2855" s="100" t="s">
        <v>22</v>
      </c>
      <c r="J2855" s="60" t="s">
        <v>1010</v>
      </c>
      <c r="K2855" s="82" t="s">
        <v>24</v>
      </c>
      <c r="L2855" s="60" t="s">
        <v>1011</v>
      </c>
    </row>
    <row r="2856" spans="1:12" s="148" customFormat="1" ht="86.4" x14ac:dyDescent="0.3">
      <c r="A2856" s="80">
        <v>94</v>
      </c>
      <c r="B2856" s="60" t="s">
        <v>4257</v>
      </c>
      <c r="C2856" s="60" t="s">
        <v>7468</v>
      </c>
      <c r="D2856" s="60" t="s">
        <v>1001</v>
      </c>
      <c r="E2856" s="60" t="str">
        <f>CONCATENATE(Table2[[#This Row],[Original submission point Part 1]],".",Table2[[#This Row],[Original submission point Part 2]])</f>
        <v>156.31</v>
      </c>
      <c r="F2856" s="79">
        <v>156</v>
      </c>
      <c r="G2856" s="79">
        <v>31</v>
      </c>
      <c r="H2856" s="60" t="s">
        <v>1012</v>
      </c>
      <c r="I2856" s="100" t="s">
        <v>22</v>
      </c>
      <c r="J2856" s="60" t="s">
        <v>1013</v>
      </c>
      <c r="K2856" s="82" t="s">
        <v>24</v>
      </c>
      <c r="L2856" s="60" t="s">
        <v>1014</v>
      </c>
    </row>
    <row r="2857" spans="1:12" s="148" customFormat="1" ht="28.8" x14ac:dyDescent="0.3">
      <c r="A2857" s="80">
        <v>94</v>
      </c>
      <c r="B2857" s="60" t="s">
        <v>4257</v>
      </c>
      <c r="C2857" s="60" t="s">
        <v>7469</v>
      </c>
      <c r="D2857" s="60" t="s">
        <v>1001</v>
      </c>
      <c r="E2857" s="60" t="str">
        <f>CONCATENATE(Table2[[#This Row],[Original submission point Part 1]],".",Table2[[#This Row],[Original submission point Part 2]])</f>
        <v>156.45</v>
      </c>
      <c r="F2857" s="79">
        <v>156</v>
      </c>
      <c r="G2857" s="79">
        <v>45</v>
      </c>
      <c r="H2857" s="60" t="s">
        <v>1015</v>
      </c>
      <c r="I2857" s="100" t="s">
        <v>1005</v>
      </c>
      <c r="J2857" s="60" t="s">
        <v>995</v>
      </c>
      <c r="K2857" s="82" t="s">
        <v>116</v>
      </c>
      <c r="L2857" s="60" t="s">
        <v>1016</v>
      </c>
    </row>
    <row r="2858" spans="1:12" s="148" customFormat="1" ht="43.2" x14ac:dyDescent="0.3">
      <c r="A2858" s="80">
        <v>94</v>
      </c>
      <c r="B2858" s="60" t="s">
        <v>4257</v>
      </c>
      <c r="C2858" s="60" t="s">
        <v>7470</v>
      </c>
      <c r="D2858" s="60" t="s">
        <v>1001</v>
      </c>
      <c r="E2858" s="60" t="str">
        <f>CONCATENATE(Table2[[#This Row],[Original submission point Part 1]],".",Table2[[#This Row],[Original submission point Part 2]])</f>
        <v>156.106</v>
      </c>
      <c r="F2858" s="79">
        <v>156</v>
      </c>
      <c r="G2858" s="79">
        <v>106</v>
      </c>
      <c r="H2858" s="60" t="s">
        <v>1017</v>
      </c>
      <c r="I2858" s="100" t="s">
        <v>22</v>
      </c>
      <c r="J2858" s="60" t="s">
        <v>995</v>
      </c>
      <c r="K2858" s="82" t="s">
        <v>1018</v>
      </c>
      <c r="L2858" s="60" t="s">
        <v>1019</v>
      </c>
    </row>
    <row r="2893" spans="8:8" x14ac:dyDescent="0.3">
      <c r="H2893" s="57">
        <v>27</v>
      </c>
    </row>
  </sheetData>
  <sheetProtection formatCells="0" formatColumns="0" formatRows="0" insertColumns="0" insertRows="0" selectLockedCells="1"/>
  <mergeCells count="1">
    <mergeCell ref="H1:J1"/>
  </mergeCells>
  <phoneticPr fontId="5" type="noConversion"/>
  <dataValidations count="3">
    <dataValidation type="list" allowBlank="1" showInputMessage="1" showErrorMessage="1" sqref="K182:K186 K188:K208" xr:uid="{00000000-0002-0000-0000-000000000000}">
      <formula1>"Allow in full,Allow in part, Disallow in full, Disallow in part"</formula1>
    </dataValidation>
    <dataValidation type="list" allowBlank="1" showInputMessage="1" showErrorMessage="1" sqref="I182:I211" xr:uid="{00000000-0002-0000-0000-000001000000}">
      <formula1>"Support,Oppose"</formula1>
    </dataValidation>
    <dataValidation allowBlank="1" showInputMessage="1" showErrorMessage="1" sqref="K187" xr:uid="{00000000-0002-0000-0000-000002000000}"/>
  </dataValidation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4"/>
  <sheetViews>
    <sheetView topLeftCell="A143" workbookViewId="0">
      <selection activeCell="B258" sqref="B258"/>
    </sheetView>
  </sheetViews>
  <sheetFormatPr defaultColWidth="8.88671875" defaultRowHeight="14.4" x14ac:dyDescent="0.3"/>
  <cols>
    <col min="1" max="1" width="19.33203125" style="2" customWidth="1"/>
    <col min="2" max="2" width="49.5546875" style="12" customWidth="1"/>
    <col min="3" max="4" width="8.88671875" style="13"/>
    <col min="5" max="5" width="15.109375" style="13" customWidth="1"/>
    <col min="6" max="6" width="50.33203125" style="13" customWidth="1"/>
    <col min="7" max="16384" width="8.88671875" style="2"/>
  </cols>
  <sheetData>
    <row r="1" spans="1:6" s="18" customFormat="1" ht="18" x14ac:dyDescent="0.35">
      <c r="A1" s="18" t="s">
        <v>4209</v>
      </c>
      <c r="B1" s="19"/>
      <c r="C1" s="20"/>
      <c r="D1" s="20"/>
      <c r="E1" s="18" t="s">
        <v>4210</v>
      </c>
      <c r="F1" s="20"/>
    </row>
    <row r="2" spans="1:6" ht="15.6" x14ac:dyDescent="0.3">
      <c r="A2" s="3" t="s">
        <v>3925</v>
      </c>
      <c r="B2" s="4" t="s">
        <v>3926</v>
      </c>
      <c r="C2" s="11" t="s">
        <v>3927</v>
      </c>
      <c r="E2" s="3" t="s">
        <v>3925</v>
      </c>
      <c r="F2" s="4" t="s">
        <v>3926</v>
      </c>
    </row>
    <row r="3" spans="1:6" ht="15.6" x14ac:dyDescent="0.3">
      <c r="A3" s="5">
        <v>202</v>
      </c>
      <c r="B3" s="6" t="s">
        <v>3928</v>
      </c>
      <c r="C3" s="14"/>
      <c r="E3" s="5">
        <v>1</v>
      </c>
      <c r="F3" s="6" t="s">
        <v>3929</v>
      </c>
    </row>
    <row r="4" spans="1:6" ht="15.6" x14ac:dyDescent="0.3">
      <c r="A4" s="5">
        <v>8</v>
      </c>
      <c r="B4" s="6" t="s">
        <v>3930</v>
      </c>
      <c r="C4" s="14"/>
      <c r="E4" s="5">
        <v>2</v>
      </c>
      <c r="F4" s="6" t="s">
        <v>3931</v>
      </c>
    </row>
    <row r="5" spans="1:6" ht="15.6" x14ac:dyDescent="0.3">
      <c r="A5" s="5">
        <v>224</v>
      </c>
      <c r="B5" s="6" t="s">
        <v>3932</v>
      </c>
      <c r="C5" s="14"/>
      <c r="E5" s="5">
        <v>3</v>
      </c>
      <c r="F5" s="6" t="s">
        <v>3933</v>
      </c>
    </row>
    <row r="6" spans="1:6" ht="15.6" x14ac:dyDescent="0.3">
      <c r="A6" s="5">
        <v>87</v>
      </c>
      <c r="B6" s="6" t="s">
        <v>3934</v>
      </c>
      <c r="C6" s="14"/>
      <c r="E6" s="5">
        <v>4</v>
      </c>
      <c r="F6" s="6" t="s">
        <v>3935</v>
      </c>
    </row>
    <row r="7" spans="1:6" ht="15.6" x14ac:dyDescent="0.3">
      <c r="A7" s="5">
        <v>237</v>
      </c>
      <c r="B7" s="6" t="s">
        <v>3936</v>
      </c>
      <c r="C7" s="14"/>
      <c r="E7" s="5">
        <v>5</v>
      </c>
      <c r="F7" s="6" t="s">
        <v>3937</v>
      </c>
    </row>
    <row r="8" spans="1:6" ht="15.6" x14ac:dyDescent="0.3">
      <c r="A8" s="5">
        <v>177</v>
      </c>
      <c r="B8" s="6" t="s">
        <v>3938</v>
      </c>
      <c r="C8" s="14"/>
      <c r="E8" s="5">
        <v>6</v>
      </c>
      <c r="F8" s="6" t="s">
        <v>3939</v>
      </c>
    </row>
    <row r="9" spans="1:6" ht="15.6" x14ac:dyDescent="0.3">
      <c r="A9" s="5">
        <v>96</v>
      </c>
      <c r="B9" s="6" t="s">
        <v>3940</v>
      </c>
      <c r="C9" s="14"/>
      <c r="E9" s="5">
        <v>7</v>
      </c>
      <c r="F9" s="6" t="s">
        <v>3941</v>
      </c>
    </row>
    <row r="10" spans="1:6" ht="15.6" x14ac:dyDescent="0.3">
      <c r="A10" s="5">
        <v>173</v>
      </c>
      <c r="B10" s="6" t="s">
        <v>3942</v>
      </c>
      <c r="C10" s="14"/>
      <c r="E10" s="5">
        <v>8</v>
      </c>
      <c r="F10" s="6" t="s">
        <v>3930</v>
      </c>
    </row>
    <row r="11" spans="1:6" ht="15.6" x14ac:dyDescent="0.3">
      <c r="A11" s="5">
        <v>55</v>
      </c>
      <c r="B11" s="6" t="s">
        <v>3943</v>
      </c>
      <c r="C11" s="14"/>
      <c r="E11" s="5">
        <v>9</v>
      </c>
      <c r="F11" s="6" t="s">
        <v>3944</v>
      </c>
    </row>
    <row r="12" spans="1:6" ht="15.6" x14ac:dyDescent="0.3">
      <c r="A12" s="5">
        <v>126</v>
      </c>
      <c r="B12" s="6" t="s">
        <v>3945</v>
      </c>
      <c r="C12" s="14"/>
      <c r="E12" s="5">
        <v>10</v>
      </c>
      <c r="F12" s="6" t="s">
        <v>3946</v>
      </c>
    </row>
    <row r="13" spans="1:6" ht="15.6" x14ac:dyDescent="0.3">
      <c r="A13" s="5">
        <v>88</v>
      </c>
      <c r="B13" s="6" t="s">
        <v>3947</v>
      </c>
      <c r="C13" s="14"/>
      <c r="E13" s="5">
        <v>11</v>
      </c>
      <c r="F13" s="6" t="s">
        <v>3948</v>
      </c>
    </row>
    <row r="14" spans="1:6" ht="15.6" x14ac:dyDescent="0.3">
      <c r="A14" s="5">
        <v>217</v>
      </c>
      <c r="B14" s="6" t="s">
        <v>3949</v>
      </c>
      <c r="C14" s="14"/>
      <c r="E14" s="5">
        <v>12</v>
      </c>
      <c r="F14" s="6" t="s">
        <v>3950</v>
      </c>
    </row>
    <row r="15" spans="1:6" ht="15.6" x14ac:dyDescent="0.3">
      <c r="A15" s="5">
        <v>47</v>
      </c>
      <c r="B15" s="6" t="s">
        <v>3951</v>
      </c>
      <c r="C15" s="14"/>
      <c r="E15" s="5">
        <v>13</v>
      </c>
      <c r="F15" s="6" t="s">
        <v>3952</v>
      </c>
    </row>
    <row r="16" spans="1:6" ht="15.6" x14ac:dyDescent="0.3">
      <c r="A16" s="5">
        <v>239</v>
      </c>
      <c r="B16" s="6" t="s">
        <v>3953</v>
      </c>
      <c r="C16" s="14"/>
      <c r="E16" s="5">
        <v>14</v>
      </c>
      <c r="F16" s="6" t="s">
        <v>3954</v>
      </c>
    </row>
    <row r="17" spans="1:6" ht="15.6" x14ac:dyDescent="0.3">
      <c r="A17" s="5">
        <v>68</v>
      </c>
      <c r="B17" s="6" t="s">
        <v>3955</v>
      </c>
      <c r="C17" s="14"/>
      <c r="E17" s="5">
        <v>15</v>
      </c>
      <c r="F17" s="6" t="s">
        <v>3956</v>
      </c>
    </row>
    <row r="18" spans="1:6" ht="15.6" x14ac:dyDescent="0.3">
      <c r="A18" s="5">
        <v>86</v>
      </c>
      <c r="B18" s="6" t="s">
        <v>3957</v>
      </c>
      <c r="C18" s="14"/>
      <c r="E18" s="5">
        <v>16</v>
      </c>
      <c r="F18" s="6" t="s">
        <v>3958</v>
      </c>
    </row>
    <row r="19" spans="1:6" ht="15.6" x14ac:dyDescent="0.3">
      <c r="A19" s="5">
        <v>179</v>
      </c>
      <c r="B19" s="6" t="s">
        <v>3959</v>
      </c>
      <c r="C19" s="14"/>
      <c r="E19" s="5">
        <v>17</v>
      </c>
      <c r="F19" s="6" t="s">
        <v>3960</v>
      </c>
    </row>
    <row r="20" spans="1:6" ht="15.6" x14ac:dyDescent="0.3">
      <c r="A20" s="1">
        <v>271</v>
      </c>
      <c r="B20" s="6" t="s">
        <v>3961</v>
      </c>
      <c r="C20" s="14"/>
      <c r="E20" s="5">
        <v>18</v>
      </c>
      <c r="F20" s="6" t="s">
        <v>3962</v>
      </c>
    </row>
    <row r="21" spans="1:6" ht="15.6" x14ac:dyDescent="0.3">
      <c r="A21" s="5">
        <v>225</v>
      </c>
      <c r="B21" s="6" t="s">
        <v>3963</v>
      </c>
      <c r="C21" s="14"/>
      <c r="E21" s="5">
        <v>19</v>
      </c>
      <c r="F21" s="6" t="s">
        <v>3964</v>
      </c>
    </row>
    <row r="22" spans="1:6" ht="31.2" x14ac:dyDescent="0.3">
      <c r="A22" s="5">
        <v>196</v>
      </c>
      <c r="B22" s="6" t="s">
        <v>3965</v>
      </c>
      <c r="C22" s="14"/>
      <c r="E22" s="5">
        <v>20</v>
      </c>
      <c r="F22" s="6" t="s">
        <v>3966</v>
      </c>
    </row>
    <row r="23" spans="1:6" ht="15.6" x14ac:dyDescent="0.3">
      <c r="A23" s="5">
        <v>16</v>
      </c>
      <c r="B23" s="6" t="s">
        <v>3958</v>
      </c>
      <c r="C23" s="14"/>
      <c r="E23" s="5">
        <v>21</v>
      </c>
      <c r="F23" s="6" t="s">
        <v>3967</v>
      </c>
    </row>
    <row r="24" spans="1:6" ht="15.6" x14ac:dyDescent="0.3">
      <c r="A24" s="5">
        <v>167</v>
      </c>
      <c r="B24" s="6" t="s">
        <v>3968</v>
      </c>
      <c r="C24" s="14"/>
      <c r="E24" s="5">
        <v>22</v>
      </c>
      <c r="F24" s="6" t="s">
        <v>3969</v>
      </c>
    </row>
    <row r="25" spans="1:6" ht="15.6" x14ac:dyDescent="0.3">
      <c r="A25" s="1">
        <v>273</v>
      </c>
      <c r="B25" s="6" t="s">
        <v>3970</v>
      </c>
      <c r="C25" s="14"/>
      <c r="E25" s="5">
        <v>23</v>
      </c>
      <c r="F25" s="6" t="s">
        <v>3971</v>
      </c>
    </row>
    <row r="26" spans="1:6" ht="15.6" x14ac:dyDescent="0.3">
      <c r="A26" s="5">
        <v>37</v>
      </c>
      <c r="B26" s="6" t="s">
        <v>3972</v>
      </c>
      <c r="C26" s="14"/>
      <c r="E26" s="5">
        <v>24</v>
      </c>
      <c r="F26" s="6" t="s">
        <v>3973</v>
      </c>
    </row>
    <row r="27" spans="1:6" ht="15.6" x14ac:dyDescent="0.3">
      <c r="A27" s="5">
        <v>32</v>
      </c>
      <c r="B27" s="6" t="s">
        <v>3974</v>
      </c>
      <c r="C27" s="14"/>
      <c r="E27" s="5">
        <v>25</v>
      </c>
      <c r="F27" s="6" t="s">
        <v>3975</v>
      </c>
    </row>
    <row r="28" spans="1:6" ht="15.6" x14ac:dyDescent="0.3">
      <c r="A28" s="5">
        <v>66</v>
      </c>
      <c r="B28" s="6" t="s">
        <v>3976</v>
      </c>
      <c r="C28" s="14"/>
      <c r="E28" s="5">
        <v>26</v>
      </c>
      <c r="F28" s="6" t="s">
        <v>3977</v>
      </c>
    </row>
    <row r="29" spans="1:6" ht="15.6" x14ac:dyDescent="0.3">
      <c r="A29" s="5">
        <v>92</v>
      </c>
      <c r="B29" s="6" t="s">
        <v>3978</v>
      </c>
      <c r="C29" s="14"/>
      <c r="E29" s="5">
        <v>27</v>
      </c>
      <c r="F29" s="6" t="s">
        <v>3979</v>
      </c>
    </row>
    <row r="30" spans="1:6" ht="15.6" x14ac:dyDescent="0.3">
      <c r="A30" s="5">
        <v>183</v>
      </c>
      <c r="B30" s="6" t="s">
        <v>3980</v>
      </c>
      <c r="C30" s="14"/>
      <c r="E30" s="5">
        <v>28</v>
      </c>
      <c r="F30" s="6" t="s">
        <v>3981</v>
      </c>
    </row>
    <row r="31" spans="1:6" ht="31.2" x14ac:dyDescent="0.3">
      <c r="A31" s="5">
        <v>52</v>
      </c>
      <c r="B31" s="6" t="s">
        <v>3982</v>
      </c>
      <c r="C31" s="14"/>
      <c r="E31" s="5">
        <v>29</v>
      </c>
      <c r="F31" s="6" t="s">
        <v>3983</v>
      </c>
    </row>
    <row r="32" spans="1:6" ht="15.6" x14ac:dyDescent="0.3">
      <c r="A32" s="5">
        <v>129</v>
      </c>
      <c r="B32" s="6" t="s">
        <v>3984</v>
      </c>
      <c r="C32" s="14"/>
      <c r="E32" s="5">
        <v>30</v>
      </c>
      <c r="F32" s="6" t="s">
        <v>3985</v>
      </c>
    </row>
    <row r="33" spans="1:6" ht="31.2" x14ac:dyDescent="0.3">
      <c r="A33" s="5">
        <v>93</v>
      </c>
      <c r="B33" s="6" t="s">
        <v>3986</v>
      </c>
      <c r="C33" s="14"/>
      <c r="E33" s="5">
        <v>31</v>
      </c>
      <c r="F33" s="6" t="s">
        <v>3987</v>
      </c>
    </row>
    <row r="34" spans="1:6" ht="15.6" x14ac:dyDescent="0.3">
      <c r="A34" s="1">
        <v>256</v>
      </c>
      <c r="B34" s="6" t="s">
        <v>3988</v>
      </c>
      <c r="C34" s="14"/>
      <c r="E34" s="5">
        <v>32</v>
      </c>
      <c r="F34" s="6" t="s">
        <v>3974</v>
      </c>
    </row>
    <row r="35" spans="1:6" ht="31.2" x14ac:dyDescent="0.3">
      <c r="A35" s="1">
        <v>262</v>
      </c>
      <c r="B35" s="6" t="s">
        <v>3989</v>
      </c>
      <c r="C35" s="14"/>
      <c r="E35" s="5">
        <v>33</v>
      </c>
      <c r="F35" s="6" t="s">
        <v>3990</v>
      </c>
    </row>
    <row r="36" spans="1:6" ht="46.8" x14ac:dyDescent="0.3">
      <c r="A36" s="5">
        <v>201</v>
      </c>
      <c r="B36" s="6" t="s">
        <v>3991</v>
      </c>
      <c r="C36" s="14"/>
      <c r="E36" s="5">
        <v>34</v>
      </c>
      <c r="F36" s="6" t="s">
        <v>3992</v>
      </c>
    </row>
    <row r="37" spans="1:6" ht="31.2" x14ac:dyDescent="0.3">
      <c r="A37" s="5">
        <v>209</v>
      </c>
      <c r="B37" s="6" t="s">
        <v>3993</v>
      </c>
      <c r="C37" s="14"/>
      <c r="E37" s="5">
        <v>35</v>
      </c>
      <c r="F37" s="6" t="s">
        <v>3994</v>
      </c>
    </row>
    <row r="38" spans="1:6" ht="15.6" x14ac:dyDescent="0.3">
      <c r="A38" s="5">
        <v>30</v>
      </c>
      <c r="B38" s="6" t="s">
        <v>3985</v>
      </c>
      <c r="C38" s="14"/>
      <c r="E38" s="5">
        <v>36</v>
      </c>
      <c r="F38" s="6" t="s">
        <v>3995</v>
      </c>
    </row>
    <row r="39" spans="1:6" ht="15.6" x14ac:dyDescent="0.3">
      <c r="A39" s="5">
        <v>147</v>
      </c>
      <c r="B39" s="6" t="s">
        <v>3996</v>
      </c>
      <c r="C39" s="14"/>
      <c r="E39" s="5">
        <v>37</v>
      </c>
      <c r="F39" s="6" t="s">
        <v>3972</v>
      </c>
    </row>
    <row r="40" spans="1:6" ht="15.6" x14ac:dyDescent="0.3">
      <c r="A40" s="5">
        <v>154</v>
      </c>
      <c r="B40" s="6" t="s">
        <v>3997</v>
      </c>
      <c r="C40" s="14"/>
      <c r="E40" s="5">
        <v>38</v>
      </c>
      <c r="F40" s="6" t="s">
        <v>3998</v>
      </c>
    </row>
    <row r="41" spans="1:6" ht="15.6" x14ac:dyDescent="0.3">
      <c r="A41" s="5">
        <v>78</v>
      </c>
      <c r="B41" s="6" t="s">
        <v>3999</v>
      </c>
      <c r="C41" s="14"/>
      <c r="E41" s="5">
        <v>39</v>
      </c>
      <c r="F41" s="6" t="s">
        <v>4000</v>
      </c>
    </row>
    <row r="42" spans="1:6" ht="15.6" x14ac:dyDescent="0.3">
      <c r="A42" s="5">
        <v>2</v>
      </c>
      <c r="B42" s="6" t="s">
        <v>3931</v>
      </c>
      <c r="C42" s="14"/>
      <c r="E42" s="5">
        <v>40</v>
      </c>
      <c r="F42" s="6" t="s">
        <v>4001</v>
      </c>
    </row>
    <row r="43" spans="1:6" ht="15.6" x14ac:dyDescent="0.3">
      <c r="A43" s="5">
        <v>176</v>
      </c>
      <c r="B43" s="6" t="s">
        <v>4002</v>
      </c>
      <c r="C43" s="14"/>
      <c r="E43" s="5">
        <v>41</v>
      </c>
      <c r="F43" s="6" t="s">
        <v>4003</v>
      </c>
    </row>
    <row r="44" spans="1:6" ht="15.6" x14ac:dyDescent="0.3">
      <c r="A44" s="5">
        <v>89</v>
      </c>
      <c r="B44" s="6" t="s">
        <v>4004</v>
      </c>
      <c r="C44" s="14"/>
      <c r="E44" s="5">
        <v>42</v>
      </c>
      <c r="F44" s="6" t="s">
        <v>4005</v>
      </c>
    </row>
    <row r="45" spans="1:6" ht="15.6" x14ac:dyDescent="0.3">
      <c r="A45" s="5">
        <v>50</v>
      </c>
      <c r="B45" s="6" t="s">
        <v>4006</v>
      </c>
      <c r="C45" s="14"/>
      <c r="E45" s="5">
        <v>43</v>
      </c>
      <c r="F45" s="6" t="s">
        <v>4007</v>
      </c>
    </row>
    <row r="46" spans="1:6" ht="15.6" x14ac:dyDescent="0.3">
      <c r="A46" s="5">
        <v>95</v>
      </c>
      <c r="B46" s="6" t="s">
        <v>4008</v>
      </c>
      <c r="C46" s="14"/>
      <c r="E46" s="5">
        <v>44</v>
      </c>
      <c r="F46" s="6" t="s">
        <v>4009</v>
      </c>
    </row>
    <row r="47" spans="1:6" ht="15.6" x14ac:dyDescent="0.3">
      <c r="A47" s="5">
        <v>160</v>
      </c>
      <c r="B47" s="6" t="s">
        <v>4010</v>
      </c>
      <c r="C47" s="14"/>
      <c r="E47" s="5">
        <v>45</v>
      </c>
      <c r="F47" s="6" t="s">
        <v>4011</v>
      </c>
    </row>
    <row r="48" spans="1:6" ht="15.6" x14ac:dyDescent="0.3">
      <c r="A48" s="5">
        <v>244</v>
      </c>
      <c r="B48" s="6" t="s">
        <v>4012</v>
      </c>
      <c r="C48" s="14"/>
      <c r="E48" s="5">
        <v>46</v>
      </c>
      <c r="F48" s="6" t="s">
        <v>4013</v>
      </c>
    </row>
    <row r="49" spans="1:6" ht="15.6" x14ac:dyDescent="0.3">
      <c r="A49" s="5">
        <v>101</v>
      </c>
      <c r="B49" s="6" t="s">
        <v>4014</v>
      </c>
      <c r="C49" s="14"/>
      <c r="E49" s="5">
        <v>47</v>
      </c>
      <c r="F49" s="6" t="s">
        <v>3951</v>
      </c>
    </row>
    <row r="50" spans="1:6" ht="15.6" x14ac:dyDescent="0.3">
      <c r="A50" s="5">
        <v>13</v>
      </c>
      <c r="B50" s="6" t="s">
        <v>3952</v>
      </c>
      <c r="C50" s="14"/>
      <c r="E50" s="5">
        <v>48</v>
      </c>
      <c r="F50" s="6" t="s">
        <v>4015</v>
      </c>
    </row>
    <row r="51" spans="1:6" ht="15.6" x14ac:dyDescent="0.3">
      <c r="A51" s="5">
        <v>100</v>
      </c>
      <c r="B51" s="6" t="s">
        <v>4016</v>
      </c>
      <c r="C51" s="14"/>
      <c r="E51" s="5">
        <v>49</v>
      </c>
      <c r="F51" s="6" t="s">
        <v>4017</v>
      </c>
    </row>
    <row r="52" spans="1:6" ht="15.6" x14ac:dyDescent="0.3">
      <c r="A52" s="5">
        <v>98</v>
      </c>
      <c r="B52" s="6" t="s">
        <v>4018</v>
      </c>
      <c r="C52" s="14"/>
      <c r="E52" s="5">
        <v>50</v>
      </c>
      <c r="F52" s="6" t="s">
        <v>4006</v>
      </c>
    </row>
    <row r="53" spans="1:6" ht="15.6" x14ac:dyDescent="0.3">
      <c r="A53" s="5">
        <v>102</v>
      </c>
      <c r="B53" s="6" t="s">
        <v>4019</v>
      </c>
      <c r="C53" s="14"/>
      <c r="E53" s="5">
        <v>51</v>
      </c>
      <c r="F53" s="6" t="s">
        <v>4020</v>
      </c>
    </row>
    <row r="54" spans="1:6" ht="31.2" x14ac:dyDescent="0.3">
      <c r="A54" s="5">
        <v>218</v>
      </c>
      <c r="B54" s="6" t="s">
        <v>4021</v>
      </c>
      <c r="C54" s="14"/>
      <c r="E54" s="5">
        <v>52</v>
      </c>
      <c r="F54" s="6" t="s">
        <v>3982</v>
      </c>
    </row>
    <row r="55" spans="1:6" ht="15.6" x14ac:dyDescent="0.3">
      <c r="A55" s="5">
        <v>141</v>
      </c>
      <c r="B55" s="6" t="s">
        <v>4022</v>
      </c>
      <c r="C55" s="14"/>
      <c r="E55" s="5">
        <v>53</v>
      </c>
      <c r="F55" s="6" t="s">
        <v>4023</v>
      </c>
    </row>
    <row r="56" spans="1:6" ht="15.6" x14ac:dyDescent="0.3">
      <c r="A56" s="1">
        <v>261</v>
      </c>
      <c r="B56" s="6" t="s">
        <v>4024</v>
      </c>
      <c r="C56" s="14"/>
      <c r="E56" s="5">
        <v>54</v>
      </c>
      <c r="F56" s="6" t="s">
        <v>4025</v>
      </c>
    </row>
    <row r="57" spans="1:6" ht="15.6" x14ac:dyDescent="0.3">
      <c r="A57" s="5">
        <v>238</v>
      </c>
      <c r="B57" s="6" t="s">
        <v>4026</v>
      </c>
      <c r="C57" s="14"/>
      <c r="E57" s="5">
        <v>55</v>
      </c>
      <c r="F57" s="6" t="s">
        <v>3943</v>
      </c>
    </row>
    <row r="58" spans="1:6" ht="15.6" x14ac:dyDescent="0.3">
      <c r="A58" s="5">
        <v>4</v>
      </c>
      <c r="B58" s="6" t="s">
        <v>3935</v>
      </c>
      <c r="C58" s="14"/>
      <c r="E58" s="5">
        <v>56</v>
      </c>
      <c r="F58" s="6" t="s">
        <v>4027</v>
      </c>
    </row>
    <row r="59" spans="1:6" ht="15.6" x14ac:dyDescent="0.3">
      <c r="A59" s="5">
        <v>162</v>
      </c>
      <c r="B59" s="6" t="s">
        <v>4028</v>
      </c>
      <c r="C59" s="14"/>
      <c r="E59" s="5">
        <v>57</v>
      </c>
      <c r="F59" s="6" t="s">
        <v>4029</v>
      </c>
    </row>
    <row r="60" spans="1:6" ht="15.6" x14ac:dyDescent="0.3">
      <c r="A60" s="5">
        <v>182</v>
      </c>
      <c r="B60" s="6" t="s">
        <v>4030</v>
      </c>
      <c r="C60" s="14"/>
      <c r="E60" s="5">
        <v>58</v>
      </c>
      <c r="F60" s="6" t="s">
        <v>4031</v>
      </c>
    </row>
    <row r="61" spans="1:6" ht="15.6" x14ac:dyDescent="0.3">
      <c r="A61" s="5">
        <v>171</v>
      </c>
      <c r="B61" s="6" t="s">
        <v>4032</v>
      </c>
      <c r="C61" s="14"/>
      <c r="E61" s="5">
        <v>59</v>
      </c>
      <c r="F61" s="6" t="s">
        <v>4033</v>
      </c>
    </row>
    <row r="62" spans="1:6" ht="15.6" x14ac:dyDescent="0.3">
      <c r="A62" s="5">
        <v>161</v>
      </c>
      <c r="B62" s="6" t="s">
        <v>4034</v>
      </c>
      <c r="C62" s="14"/>
      <c r="E62" s="5">
        <v>60</v>
      </c>
      <c r="F62" s="6" t="s">
        <v>4035</v>
      </c>
    </row>
    <row r="63" spans="1:6" ht="15.6" x14ac:dyDescent="0.3">
      <c r="A63" s="5">
        <v>131</v>
      </c>
      <c r="B63" s="6" t="s">
        <v>4036</v>
      </c>
      <c r="C63" s="14"/>
      <c r="E63" s="5">
        <v>61</v>
      </c>
      <c r="F63" s="6" t="s">
        <v>4037</v>
      </c>
    </row>
    <row r="64" spans="1:6" ht="15.6" x14ac:dyDescent="0.3">
      <c r="A64" s="5">
        <v>165</v>
      </c>
      <c r="B64" s="6" t="s">
        <v>4038</v>
      </c>
      <c r="C64" s="14"/>
      <c r="E64" s="5">
        <v>62</v>
      </c>
      <c r="F64" s="6" t="s">
        <v>4039</v>
      </c>
    </row>
    <row r="65" spans="1:6" ht="15.6" x14ac:dyDescent="0.3">
      <c r="A65" s="5">
        <v>193</v>
      </c>
      <c r="B65" s="6" t="s">
        <v>4040</v>
      </c>
      <c r="C65" s="14"/>
      <c r="E65" s="5">
        <v>63</v>
      </c>
      <c r="F65" s="6" t="s">
        <v>4041</v>
      </c>
    </row>
    <row r="66" spans="1:6" ht="31.2" x14ac:dyDescent="0.3">
      <c r="A66" s="5">
        <v>33</v>
      </c>
      <c r="B66" s="6" t="s">
        <v>3990</v>
      </c>
      <c r="C66" s="14"/>
      <c r="E66" s="5">
        <v>64</v>
      </c>
      <c r="F66" s="6" t="s">
        <v>4042</v>
      </c>
    </row>
    <row r="67" spans="1:6" ht="15.6" x14ac:dyDescent="0.3">
      <c r="A67" s="5">
        <v>112</v>
      </c>
      <c r="B67" s="6" t="s">
        <v>4043</v>
      </c>
      <c r="C67" s="14"/>
      <c r="E67" s="5">
        <v>65</v>
      </c>
      <c r="F67" s="6" t="s">
        <v>4044</v>
      </c>
    </row>
    <row r="68" spans="1:6" ht="15.6" x14ac:dyDescent="0.3">
      <c r="A68" s="5">
        <v>170</v>
      </c>
      <c r="B68" s="6" t="s">
        <v>4045</v>
      </c>
      <c r="C68" s="14"/>
      <c r="E68" s="5">
        <v>66</v>
      </c>
      <c r="F68" s="6" t="s">
        <v>3976</v>
      </c>
    </row>
    <row r="69" spans="1:6" ht="15.6" x14ac:dyDescent="0.3">
      <c r="A69" s="5">
        <v>38</v>
      </c>
      <c r="B69" s="6" t="s">
        <v>3998</v>
      </c>
      <c r="C69" s="14"/>
      <c r="E69" s="5">
        <v>67</v>
      </c>
      <c r="F69" s="6" t="s">
        <v>4046</v>
      </c>
    </row>
    <row r="70" spans="1:6" ht="15.6" x14ac:dyDescent="0.3">
      <c r="A70" s="10">
        <v>259</v>
      </c>
      <c r="B70" s="6" t="s">
        <v>4047</v>
      </c>
      <c r="C70" s="14"/>
      <c r="E70" s="5">
        <v>68</v>
      </c>
      <c r="F70" s="6" t="s">
        <v>3955</v>
      </c>
    </row>
    <row r="71" spans="1:6" ht="15.6" x14ac:dyDescent="0.3">
      <c r="A71" s="5">
        <v>14</v>
      </c>
      <c r="B71" s="6" t="s">
        <v>3954</v>
      </c>
      <c r="C71" s="14"/>
      <c r="E71" s="5">
        <v>69</v>
      </c>
      <c r="F71" s="6" t="s">
        <v>4048</v>
      </c>
    </row>
    <row r="72" spans="1:6" ht="15.6" x14ac:dyDescent="0.3">
      <c r="A72" s="5">
        <v>109</v>
      </c>
      <c r="B72" s="6" t="s">
        <v>4049</v>
      </c>
      <c r="C72" s="14"/>
      <c r="E72" s="5">
        <v>70</v>
      </c>
      <c r="F72" s="6" t="s">
        <v>4050</v>
      </c>
    </row>
    <row r="73" spans="1:6" ht="31.2" x14ac:dyDescent="0.3">
      <c r="A73" s="5">
        <v>108</v>
      </c>
      <c r="B73" s="17" t="s">
        <v>4051</v>
      </c>
      <c r="C73" s="14"/>
      <c r="E73" s="5">
        <v>71</v>
      </c>
      <c r="F73" s="6" t="s">
        <v>4052</v>
      </c>
    </row>
    <row r="74" spans="1:6" ht="15.6" x14ac:dyDescent="0.3">
      <c r="A74" s="5">
        <v>11</v>
      </c>
      <c r="B74" s="6" t="s">
        <v>3948</v>
      </c>
      <c r="C74" s="14"/>
      <c r="E74" s="5">
        <v>72</v>
      </c>
      <c r="F74" s="6" t="s">
        <v>4053</v>
      </c>
    </row>
    <row r="75" spans="1:6" ht="15.6" x14ac:dyDescent="0.3">
      <c r="A75" s="5">
        <v>191</v>
      </c>
      <c r="B75" s="6" t="s">
        <v>4054</v>
      </c>
      <c r="C75" s="14"/>
      <c r="E75" s="5">
        <v>73</v>
      </c>
      <c r="F75" s="6" t="s">
        <v>4055</v>
      </c>
    </row>
    <row r="76" spans="1:6" ht="15.6" x14ac:dyDescent="0.3">
      <c r="A76" s="5">
        <v>99</v>
      </c>
      <c r="B76" s="6" t="s">
        <v>4056</v>
      </c>
      <c r="C76" s="14"/>
      <c r="E76" s="5">
        <v>74</v>
      </c>
      <c r="F76" s="6" t="s">
        <v>4057</v>
      </c>
    </row>
    <row r="77" spans="1:6" ht="15.6" x14ac:dyDescent="0.3">
      <c r="A77" s="1">
        <v>272</v>
      </c>
      <c r="B77" s="6" t="s">
        <v>4058</v>
      </c>
      <c r="C77" s="14"/>
      <c r="E77" s="5">
        <v>75</v>
      </c>
      <c r="F77" s="6" t="s">
        <v>4059</v>
      </c>
    </row>
    <row r="78" spans="1:6" ht="15.6" x14ac:dyDescent="0.3">
      <c r="A78" s="5">
        <v>18</v>
      </c>
      <c r="B78" s="6" t="s">
        <v>3962</v>
      </c>
      <c r="C78" s="14"/>
      <c r="E78" s="5">
        <v>76</v>
      </c>
      <c r="F78" s="6" t="s">
        <v>4060</v>
      </c>
    </row>
    <row r="79" spans="1:6" ht="15.6" x14ac:dyDescent="0.3">
      <c r="A79" s="5">
        <v>110</v>
      </c>
      <c r="B79" s="6" t="s">
        <v>4061</v>
      </c>
      <c r="C79" s="14"/>
      <c r="E79" s="5">
        <v>77</v>
      </c>
      <c r="F79" s="6" t="s">
        <v>4062</v>
      </c>
    </row>
    <row r="80" spans="1:6" ht="15.6" x14ac:dyDescent="0.3">
      <c r="A80" s="5">
        <v>62</v>
      </c>
      <c r="B80" s="6" t="s">
        <v>4039</v>
      </c>
      <c r="C80" s="14"/>
      <c r="E80" s="5">
        <v>78</v>
      </c>
      <c r="F80" s="6" t="s">
        <v>3999</v>
      </c>
    </row>
    <row r="81" spans="1:6" ht="15.6" x14ac:dyDescent="0.3">
      <c r="A81" s="5">
        <v>1</v>
      </c>
      <c r="B81" s="6" t="s">
        <v>3929</v>
      </c>
      <c r="C81" s="14"/>
      <c r="E81" s="5">
        <v>79</v>
      </c>
      <c r="F81" s="6" t="s">
        <v>4063</v>
      </c>
    </row>
    <row r="82" spans="1:6" ht="15.6" x14ac:dyDescent="0.3">
      <c r="A82" s="5">
        <v>195</v>
      </c>
      <c r="B82" s="6" t="s">
        <v>4064</v>
      </c>
      <c r="C82" s="14"/>
      <c r="E82" s="5">
        <v>80</v>
      </c>
      <c r="F82" s="6" t="s">
        <v>4065</v>
      </c>
    </row>
    <row r="83" spans="1:6" ht="15.6" x14ac:dyDescent="0.3">
      <c r="A83" s="5">
        <v>71</v>
      </c>
      <c r="B83" s="6" t="s">
        <v>4052</v>
      </c>
      <c r="C83" s="14"/>
      <c r="E83" s="5">
        <v>81</v>
      </c>
      <c r="F83" s="6" t="s">
        <v>4066</v>
      </c>
    </row>
    <row r="84" spans="1:6" ht="15.6" x14ac:dyDescent="0.3">
      <c r="A84" s="5">
        <v>254</v>
      </c>
      <c r="B84" s="6" t="s">
        <v>4067</v>
      </c>
      <c r="C84" s="14"/>
      <c r="E84" s="5">
        <v>82</v>
      </c>
      <c r="F84" s="6" t="s">
        <v>4068</v>
      </c>
    </row>
    <row r="85" spans="1:6" ht="31.2" x14ac:dyDescent="0.3">
      <c r="A85" s="5">
        <v>34</v>
      </c>
      <c r="B85" s="6" t="s">
        <v>3992</v>
      </c>
      <c r="C85" s="14"/>
      <c r="E85" s="5">
        <v>83</v>
      </c>
      <c r="F85" s="6" t="s">
        <v>4069</v>
      </c>
    </row>
    <row r="86" spans="1:6" ht="15.6" x14ac:dyDescent="0.3">
      <c r="A86" s="5">
        <v>144</v>
      </c>
      <c r="B86" s="6" t="s">
        <v>4070</v>
      </c>
      <c r="C86" s="14"/>
      <c r="E86" s="5">
        <v>84</v>
      </c>
      <c r="F86" s="6" t="s">
        <v>4071</v>
      </c>
    </row>
    <row r="87" spans="1:6" ht="15.6" x14ac:dyDescent="0.3">
      <c r="A87" s="5">
        <v>199</v>
      </c>
      <c r="B87" s="6" t="s">
        <v>4072</v>
      </c>
      <c r="C87" s="14"/>
      <c r="E87" s="5">
        <v>85</v>
      </c>
      <c r="F87" s="6" t="s">
        <v>4073</v>
      </c>
    </row>
    <row r="88" spans="1:6" ht="15.6" x14ac:dyDescent="0.3">
      <c r="A88" s="5">
        <v>214</v>
      </c>
      <c r="B88" s="6" t="s">
        <v>4074</v>
      </c>
      <c r="C88" s="14"/>
      <c r="E88" s="5">
        <v>86</v>
      </c>
      <c r="F88" s="6" t="s">
        <v>3957</v>
      </c>
    </row>
    <row r="89" spans="1:6" ht="15.6" x14ac:dyDescent="0.3">
      <c r="A89" s="5">
        <v>74</v>
      </c>
      <c r="B89" s="6" t="s">
        <v>4057</v>
      </c>
      <c r="C89" s="14"/>
      <c r="E89" s="5">
        <v>87</v>
      </c>
      <c r="F89" s="6" t="s">
        <v>3934</v>
      </c>
    </row>
    <row r="90" spans="1:6" ht="15.6" x14ac:dyDescent="0.3">
      <c r="A90" s="5">
        <v>111</v>
      </c>
      <c r="B90" s="6" t="s">
        <v>4075</v>
      </c>
      <c r="C90" s="14"/>
      <c r="E90" s="5">
        <v>88</v>
      </c>
      <c r="F90" s="6" t="s">
        <v>3947</v>
      </c>
    </row>
    <row r="91" spans="1:6" ht="15.6" x14ac:dyDescent="0.3">
      <c r="A91" s="5">
        <v>192</v>
      </c>
      <c r="B91" s="6" t="s">
        <v>4076</v>
      </c>
      <c r="C91" s="14"/>
      <c r="E91" s="5">
        <v>89</v>
      </c>
      <c r="F91" s="6" t="s">
        <v>4004</v>
      </c>
    </row>
    <row r="92" spans="1:6" ht="15.6" x14ac:dyDescent="0.3">
      <c r="A92" s="5">
        <v>53</v>
      </c>
      <c r="B92" s="6" t="s">
        <v>4023</v>
      </c>
      <c r="C92" s="14"/>
      <c r="E92" s="5">
        <v>90</v>
      </c>
      <c r="F92" s="6" t="s">
        <v>4077</v>
      </c>
    </row>
    <row r="93" spans="1:6" ht="15.6" x14ac:dyDescent="0.3">
      <c r="A93" s="5">
        <v>114</v>
      </c>
      <c r="B93" s="6" t="s">
        <v>4078</v>
      </c>
      <c r="C93" s="14"/>
      <c r="E93" s="5">
        <v>91</v>
      </c>
      <c r="F93" s="6" t="s">
        <v>4079</v>
      </c>
    </row>
    <row r="94" spans="1:6" ht="15.6" x14ac:dyDescent="0.3">
      <c r="A94" s="5">
        <v>90</v>
      </c>
      <c r="B94" s="6" t="s">
        <v>4077</v>
      </c>
      <c r="C94" s="14"/>
      <c r="E94" s="5">
        <v>92</v>
      </c>
      <c r="F94" s="6" t="s">
        <v>3978</v>
      </c>
    </row>
    <row r="95" spans="1:6" ht="15.6" x14ac:dyDescent="0.3">
      <c r="A95" s="5">
        <v>205</v>
      </c>
      <c r="B95" s="6" t="s">
        <v>4080</v>
      </c>
      <c r="C95" s="14"/>
      <c r="E95" s="5">
        <v>93</v>
      </c>
      <c r="F95" s="6" t="s">
        <v>3986</v>
      </c>
    </row>
    <row r="96" spans="1:6" ht="15.6" x14ac:dyDescent="0.3">
      <c r="A96" s="5">
        <v>168</v>
      </c>
      <c r="B96" s="6" t="s">
        <v>4081</v>
      </c>
      <c r="C96" s="14"/>
      <c r="E96" s="5">
        <v>94</v>
      </c>
      <c r="F96" s="6" t="s">
        <v>4082</v>
      </c>
    </row>
    <row r="97" spans="1:6" ht="15.6" x14ac:dyDescent="0.3">
      <c r="A97" s="5">
        <v>27</v>
      </c>
      <c r="B97" s="6" t="s">
        <v>3979</v>
      </c>
      <c r="C97" s="14"/>
      <c r="E97" s="5">
        <v>95</v>
      </c>
      <c r="F97" s="6" t="s">
        <v>4008</v>
      </c>
    </row>
    <row r="98" spans="1:6" ht="15.6" x14ac:dyDescent="0.3">
      <c r="A98" s="5">
        <v>245</v>
      </c>
      <c r="B98" s="6" t="s">
        <v>4083</v>
      </c>
      <c r="C98" s="14"/>
      <c r="E98" s="5">
        <v>96</v>
      </c>
      <c r="F98" s="6" t="s">
        <v>3940</v>
      </c>
    </row>
    <row r="99" spans="1:6" ht="31.2" x14ac:dyDescent="0.3">
      <c r="A99" s="5">
        <v>184</v>
      </c>
      <c r="B99" s="6" t="s">
        <v>4084</v>
      </c>
      <c r="C99" s="14"/>
      <c r="E99" s="5">
        <v>97</v>
      </c>
      <c r="F99" s="6" t="s">
        <v>4085</v>
      </c>
    </row>
    <row r="100" spans="1:6" ht="15.6" x14ac:dyDescent="0.3">
      <c r="A100" s="5">
        <v>39</v>
      </c>
      <c r="B100" s="6" t="s">
        <v>4000</v>
      </c>
      <c r="C100" s="14"/>
      <c r="E100" s="5">
        <v>98</v>
      </c>
      <c r="F100" s="6" t="s">
        <v>4018</v>
      </c>
    </row>
    <row r="101" spans="1:6" ht="15.6" x14ac:dyDescent="0.3">
      <c r="A101" s="147">
        <v>281</v>
      </c>
      <c r="B101" s="16" t="s">
        <v>7513</v>
      </c>
      <c r="C101" s="16"/>
      <c r="E101" s="5">
        <v>99</v>
      </c>
      <c r="F101" s="6" t="s">
        <v>4056</v>
      </c>
    </row>
    <row r="102" spans="1:6" ht="15.6" x14ac:dyDescent="0.3">
      <c r="A102" s="1">
        <v>276</v>
      </c>
      <c r="B102" s="6" t="s">
        <v>4086</v>
      </c>
      <c r="C102" s="14"/>
      <c r="E102" s="5">
        <v>100</v>
      </c>
      <c r="F102" s="6" t="s">
        <v>4016</v>
      </c>
    </row>
    <row r="103" spans="1:6" ht="15.6" x14ac:dyDescent="0.3">
      <c r="A103" s="5">
        <v>49</v>
      </c>
      <c r="B103" s="6" t="s">
        <v>4017</v>
      </c>
      <c r="C103" s="14"/>
      <c r="E103" s="5">
        <v>101</v>
      </c>
      <c r="F103" s="6" t="s">
        <v>4014</v>
      </c>
    </row>
    <row r="104" spans="1:6" ht="15.6" x14ac:dyDescent="0.3">
      <c r="A104" s="5">
        <v>84</v>
      </c>
      <c r="B104" s="6" t="s">
        <v>4071</v>
      </c>
      <c r="C104" s="14"/>
      <c r="E104" s="5">
        <v>102</v>
      </c>
      <c r="F104" s="6" t="s">
        <v>4019</v>
      </c>
    </row>
    <row r="105" spans="1:6" ht="15.6" x14ac:dyDescent="0.3">
      <c r="A105" s="5">
        <v>241</v>
      </c>
      <c r="B105" s="6" t="s">
        <v>4087</v>
      </c>
      <c r="C105" s="14"/>
      <c r="E105" s="5">
        <v>103</v>
      </c>
      <c r="F105" s="6" t="s">
        <v>4088</v>
      </c>
    </row>
    <row r="106" spans="1:6" ht="15.6" x14ac:dyDescent="0.3">
      <c r="A106" s="5">
        <v>58</v>
      </c>
      <c r="B106" s="6" t="s">
        <v>4031</v>
      </c>
      <c r="C106" s="14"/>
      <c r="E106" s="5">
        <v>104</v>
      </c>
      <c r="F106" s="6" t="s">
        <v>4090</v>
      </c>
    </row>
    <row r="107" spans="1:6" ht="15.6" x14ac:dyDescent="0.3">
      <c r="A107" s="5">
        <v>149</v>
      </c>
      <c r="B107" s="6" t="s">
        <v>4089</v>
      </c>
      <c r="C107" s="14"/>
      <c r="E107" s="5">
        <v>105</v>
      </c>
      <c r="F107" s="6" t="s">
        <v>4091</v>
      </c>
    </row>
    <row r="108" spans="1:6" ht="15.6" x14ac:dyDescent="0.3">
      <c r="A108" s="5">
        <v>80</v>
      </c>
      <c r="B108" s="6" t="s">
        <v>4065</v>
      </c>
      <c r="C108" s="14"/>
      <c r="E108" s="5">
        <v>106</v>
      </c>
      <c r="F108" s="6" t="s">
        <v>4093</v>
      </c>
    </row>
    <row r="109" spans="1:6" ht="15.6" x14ac:dyDescent="0.3">
      <c r="A109" s="5">
        <v>130</v>
      </c>
      <c r="B109" s="6" t="s">
        <v>4092</v>
      </c>
      <c r="C109" s="14"/>
      <c r="E109" s="5">
        <v>107</v>
      </c>
      <c r="F109" s="6" t="s">
        <v>4094</v>
      </c>
    </row>
    <row r="110" spans="1:6" ht="31.2" x14ac:dyDescent="0.3">
      <c r="A110" s="5">
        <v>79</v>
      </c>
      <c r="B110" s="6" t="s">
        <v>4063</v>
      </c>
      <c r="C110" s="14"/>
      <c r="E110" s="5">
        <v>108</v>
      </c>
      <c r="F110" s="17" t="s">
        <v>4051</v>
      </c>
    </row>
    <row r="111" spans="1:6" ht="15.6" x14ac:dyDescent="0.3">
      <c r="A111" s="5">
        <v>48</v>
      </c>
      <c r="B111" s="6" t="s">
        <v>4015</v>
      </c>
      <c r="C111" s="14"/>
      <c r="E111" s="5">
        <v>109</v>
      </c>
      <c r="F111" s="6" t="s">
        <v>4049</v>
      </c>
    </row>
    <row r="112" spans="1:6" ht="15.6" x14ac:dyDescent="0.3">
      <c r="A112" s="1">
        <v>257</v>
      </c>
      <c r="B112" s="6" t="s">
        <v>4095</v>
      </c>
      <c r="C112" s="14"/>
      <c r="E112" s="5">
        <v>110</v>
      </c>
      <c r="F112" s="6" t="s">
        <v>4061</v>
      </c>
    </row>
    <row r="113" spans="1:6" ht="15.6" x14ac:dyDescent="0.3">
      <c r="A113" s="5">
        <v>70</v>
      </c>
      <c r="B113" s="6" t="s">
        <v>4050</v>
      </c>
      <c r="C113" s="14"/>
      <c r="E113" s="5">
        <v>111</v>
      </c>
      <c r="F113" s="6" t="s">
        <v>4075</v>
      </c>
    </row>
    <row r="114" spans="1:6" ht="15.6" x14ac:dyDescent="0.3">
      <c r="A114" s="5">
        <v>3</v>
      </c>
      <c r="B114" s="6" t="s">
        <v>3933</v>
      </c>
      <c r="C114" s="14"/>
      <c r="E114" s="5">
        <v>112</v>
      </c>
      <c r="F114" s="6" t="s">
        <v>4043</v>
      </c>
    </row>
    <row r="115" spans="1:6" ht="15.6" x14ac:dyDescent="0.3">
      <c r="A115" s="5">
        <v>85</v>
      </c>
      <c r="B115" s="6" t="s">
        <v>4073</v>
      </c>
      <c r="C115" s="14"/>
      <c r="E115" s="5">
        <v>113</v>
      </c>
      <c r="F115" s="6" t="s">
        <v>4097</v>
      </c>
    </row>
    <row r="116" spans="1:6" ht="15.6" x14ac:dyDescent="0.3">
      <c r="A116" s="1">
        <v>275</v>
      </c>
      <c r="B116" s="6" t="s">
        <v>4096</v>
      </c>
      <c r="C116" s="14"/>
      <c r="E116" s="5">
        <v>114</v>
      </c>
      <c r="F116" s="6" t="s">
        <v>4078</v>
      </c>
    </row>
    <row r="117" spans="1:6" ht="15.6" x14ac:dyDescent="0.3">
      <c r="A117" s="5">
        <v>45</v>
      </c>
      <c r="B117" s="6" t="s">
        <v>4011</v>
      </c>
      <c r="C117" s="14"/>
      <c r="E117" s="5">
        <v>115</v>
      </c>
      <c r="F117" s="6" t="s">
        <v>4098</v>
      </c>
    </row>
    <row r="118" spans="1:6" ht="31.2" x14ac:dyDescent="0.3">
      <c r="A118" s="5">
        <v>81</v>
      </c>
      <c r="B118" s="6" t="s">
        <v>4066</v>
      </c>
      <c r="C118" s="14"/>
      <c r="E118" s="5">
        <v>116</v>
      </c>
      <c r="F118" s="6" t="s">
        <v>4099</v>
      </c>
    </row>
    <row r="119" spans="1:6" ht="15.6" x14ac:dyDescent="0.3">
      <c r="A119" s="5">
        <v>10</v>
      </c>
      <c r="B119" s="6" t="s">
        <v>3946</v>
      </c>
      <c r="C119" s="14"/>
      <c r="E119" s="5">
        <v>117</v>
      </c>
      <c r="F119" s="6" t="s">
        <v>4100</v>
      </c>
    </row>
    <row r="120" spans="1:6" ht="31.2" x14ac:dyDescent="0.3">
      <c r="A120" s="5">
        <v>103</v>
      </c>
      <c r="B120" s="6" t="s">
        <v>4088</v>
      </c>
      <c r="C120" s="14"/>
      <c r="E120" s="5">
        <v>118</v>
      </c>
      <c r="F120" s="6" t="s">
        <v>4101</v>
      </c>
    </row>
    <row r="121" spans="1:6" ht="15.6" x14ac:dyDescent="0.3">
      <c r="A121" s="5">
        <v>118</v>
      </c>
      <c r="B121" s="6" t="s">
        <v>4101</v>
      </c>
      <c r="C121" s="14"/>
      <c r="E121" s="5">
        <v>119</v>
      </c>
      <c r="F121" s="6" t="s">
        <v>4102</v>
      </c>
    </row>
    <row r="122" spans="1:6" ht="15.6" x14ac:dyDescent="0.3">
      <c r="A122" s="5">
        <v>23</v>
      </c>
      <c r="B122" s="6" t="s">
        <v>3971</v>
      </c>
      <c r="C122" s="14"/>
      <c r="E122" s="5">
        <v>120</v>
      </c>
      <c r="F122" s="6" t="s">
        <v>4104</v>
      </c>
    </row>
    <row r="123" spans="1:6" ht="15.6" x14ac:dyDescent="0.3">
      <c r="A123" s="5">
        <v>197</v>
      </c>
      <c r="B123" s="6" t="s">
        <v>4103</v>
      </c>
      <c r="C123" s="14"/>
      <c r="E123" s="5">
        <v>121</v>
      </c>
      <c r="F123" s="6" t="s">
        <v>4106</v>
      </c>
    </row>
    <row r="124" spans="1:6" ht="15.6" x14ac:dyDescent="0.3">
      <c r="A124" s="5">
        <v>229</v>
      </c>
      <c r="B124" s="6" t="s">
        <v>4105</v>
      </c>
      <c r="C124" s="14"/>
      <c r="E124" s="5">
        <v>122</v>
      </c>
      <c r="F124" s="6" t="s">
        <v>4107</v>
      </c>
    </row>
    <row r="125" spans="1:6" ht="31.2" x14ac:dyDescent="0.3">
      <c r="A125" s="5">
        <v>31</v>
      </c>
      <c r="B125" s="6" t="s">
        <v>3987</v>
      </c>
      <c r="C125" s="14"/>
      <c r="E125" s="5">
        <v>123</v>
      </c>
      <c r="F125" s="6" t="s">
        <v>4108</v>
      </c>
    </row>
    <row r="126" spans="1:6" ht="15.6" x14ac:dyDescent="0.3">
      <c r="A126" s="5">
        <v>46</v>
      </c>
      <c r="B126" s="6" t="s">
        <v>4013</v>
      </c>
      <c r="C126" s="14"/>
      <c r="E126" s="5">
        <v>124</v>
      </c>
      <c r="F126" s="6" t="s">
        <v>4110</v>
      </c>
    </row>
    <row r="127" spans="1:6" ht="15.6" x14ac:dyDescent="0.3">
      <c r="A127" s="5">
        <v>158</v>
      </c>
      <c r="B127" s="6" t="s">
        <v>4109</v>
      </c>
      <c r="C127" s="14"/>
      <c r="E127" s="5">
        <v>125</v>
      </c>
      <c r="F127" s="6" t="s">
        <v>4112</v>
      </c>
    </row>
    <row r="128" spans="1:6" ht="15.6" x14ac:dyDescent="0.3">
      <c r="A128" s="5">
        <v>153</v>
      </c>
      <c r="B128" s="6" t="s">
        <v>4111</v>
      </c>
      <c r="C128" s="14"/>
      <c r="E128" s="5">
        <v>126</v>
      </c>
      <c r="F128" s="6" t="s">
        <v>3945</v>
      </c>
    </row>
    <row r="129" spans="1:6" ht="15.6" x14ac:dyDescent="0.3">
      <c r="A129" s="5">
        <v>113</v>
      </c>
      <c r="B129" s="6" t="s">
        <v>4097</v>
      </c>
      <c r="C129" s="14"/>
      <c r="E129" s="5">
        <v>127</v>
      </c>
      <c r="F129" s="6" t="s">
        <v>4113</v>
      </c>
    </row>
    <row r="130" spans="1:6" ht="15.6" x14ac:dyDescent="0.3">
      <c r="A130" s="5">
        <v>43</v>
      </c>
      <c r="B130" s="6" t="s">
        <v>4007</v>
      </c>
      <c r="C130" s="14"/>
      <c r="E130" s="5">
        <v>128</v>
      </c>
      <c r="F130" s="6" t="s">
        <v>4115</v>
      </c>
    </row>
    <row r="131" spans="1:6" ht="15.6" x14ac:dyDescent="0.3">
      <c r="A131" s="5">
        <v>187</v>
      </c>
      <c r="B131" s="6" t="s">
        <v>4114</v>
      </c>
      <c r="C131" s="14"/>
      <c r="E131" s="5">
        <v>129</v>
      </c>
      <c r="F131" s="6" t="s">
        <v>3984</v>
      </c>
    </row>
    <row r="132" spans="1:6" ht="15.6" x14ac:dyDescent="0.3">
      <c r="A132" s="5">
        <v>72</v>
      </c>
      <c r="B132" s="6" t="s">
        <v>4053</v>
      </c>
      <c r="C132" s="14"/>
      <c r="E132" s="5">
        <v>130</v>
      </c>
      <c r="F132" s="6" t="s">
        <v>4092</v>
      </c>
    </row>
    <row r="133" spans="1:6" ht="15.6" x14ac:dyDescent="0.3">
      <c r="A133" s="5">
        <v>25</v>
      </c>
      <c r="B133" s="6" t="s">
        <v>3975</v>
      </c>
      <c r="C133" s="14"/>
      <c r="E133" s="5">
        <v>131</v>
      </c>
      <c r="F133" s="6" t="s">
        <v>4036</v>
      </c>
    </row>
    <row r="134" spans="1:6" ht="15.6" x14ac:dyDescent="0.3">
      <c r="A134" s="5">
        <v>120</v>
      </c>
      <c r="B134" s="6" t="s">
        <v>4104</v>
      </c>
      <c r="C134" s="14"/>
      <c r="E134" s="5">
        <v>132</v>
      </c>
      <c r="F134" s="6" t="s">
        <v>4116</v>
      </c>
    </row>
    <row r="135" spans="1:6" ht="15.6" x14ac:dyDescent="0.3">
      <c r="A135" s="5">
        <v>7</v>
      </c>
      <c r="B135" s="6" t="s">
        <v>3941</v>
      </c>
      <c r="C135" s="14"/>
      <c r="E135" s="5">
        <v>133</v>
      </c>
      <c r="F135" s="6" t="s">
        <v>4117</v>
      </c>
    </row>
    <row r="136" spans="1:6" ht="15.6" x14ac:dyDescent="0.3">
      <c r="A136" s="5">
        <v>107</v>
      </c>
      <c r="B136" s="6" t="s">
        <v>4094</v>
      </c>
      <c r="C136" s="14"/>
      <c r="E136" s="5">
        <v>134</v>
      </c>
      <c r="F136" s="6" t="s">
        <v>4118</v>
      </c>
    </row>
    <row r="137" spans="1:6" ht="15.6" x14ac:dyDescent="0.3">
      <c r="A137" s="5">
        <v>17</v>
      </c>
      <c r="B137" s="6" t="s">
        <v>3960</v>
      </c>
      <c r="C137" s="14"/>
      <c r="E137" s="5">
        <v>135</v>
      </c>
      <c r="F137" s="6" t="s">
        <v>4119</v>
      </c>
    </row>
    <row r="138" spans="1:6" ht="15.6" x14ac:dyDescent="0.3">
      <c r="A138" s="5">
        <v>21</v>
      </c>
      <c r="B138" s="6" t="s">
        <v>3967</v>
      </c>
      <c r="C138" s="14"/>
      <c r="E138" s="5">
        <v>136</v>
      </c>
      <c r="F138" s="6" t="s">
        <v>4120</v>
      </c>
    </row>
    <row r="139" spans="1:6" ht="15.6" x14ac:dyDescent="0.3">
      <c r="A139" s="5">
        <v>59</v>
      </c>
      <c r="B139" s="6" t="s">
        <v>4033</v>
      </c>
      <c r="C139" s="14"/>
      <c r="E139" s="5">
        <v>137</v>
      </c>
      <c r="F139" s="6" t="s">
        <v>4121</v>
      </c>
    </row>
    <row r="140" spans="1:6" ht="15.6" x14ac:dyDescent="0.3">
      <c r="A140" s="5">
        <v>65</v>
      </c>
      <c r="B140" s="6" t="s">
        <v>4044</v>
      </c>
      <c r="C140" s="14"/>
      <c r="E140" s="5">
        <v>138</v>
      </c>
      <c r="F140" s="6" t="s">
        <v>4122</v>
      </c>
    </row>
    <row r="141" spans="1:6" ht="15.6" x14ac:dyDescent="0.3">
      <c r="A141" s="5">
        <v>77</v>
      </c>
      <c r="B141" s="6" t="s">
        <v>4062</v>
      </c>
      <c r="C141" s="14"/>
      <c r="E141" s="5">
        <v>139</v>
      </c>
      <c r="F141" s="6" t="s">
        <v>4124</v>
      </c>
    </row>
    <row r="142" spans="1:6" ht="15.6" x14ac:dyDescent="0.3">
      <c r="A142" s="5">
        <v>146</v>
      </c>
      <c r="B142" s="6" t="s">
        <v>4123</v>
      </c>
      <c r="C142" s="14"/>
      <c r="E142" s="5">
        <v>140</v>
      </c>
      <c r="F142" s="6" t="s">
        <v>4126</v>
      </c>
    </row>
    <row r="143" spans="1:6" ht="15.6" x14ac:dyDescent="0.3">
      <c r="A143" s="5">
        <v>180</v>
      </c>
      <c r="B143" s="6" t="s">
        <v>4125</v>
      </c>
      <c r="C143" s="14"/>
      <c r="E143" s="5">
        <v>141</v>
      </c>
      <c r="F143" s="6" t="s">
        <v>4022</v>
      </c>
    </row>
    <row r="144" spans="1:6" ht="15.6" x14ac:dyDescent="0.3">
      <c r="A144" s="5">
        <v>122</v>
      </c>
      <c r="B144" s="6" t="s">
        <v>4107</v>
      </c>
      <c r="C144" s="14"/>
      <c r="E144" s="5">
        <v>142</v>
      </c>
      <c r="F144" s="6" t="s">
        <v>4128</v>
      </c>
    </row>
    <row r="145" spans="1:6" ht="15.6" x14ac:dyDescent="0.3">
      <c r="A145" s="5">
        <v>222</v>
      </c>
      <c r="B145" s="6" t="s">
        <v>4127</v>
      </c>
      <c r="C145" s="14"/>
      <c r="E145" s="5">
        <v>143</v>
      </c>
      <c r="F145" s="6" t="s">
        <v>4129</v>
      </c>
    </row>
    <row r="146" spans="1:6" ht="15.6" x14ac:dyDescent="0.3">
      <c r="A146" s="5">
        <v>41</v>
      </c>
      <c r="B146" s="6" t="s">
        <v>4003</v>
      </c>
      <c r="C146" s="14"/>
      <c r="E146" s="5">
        <v>144</v>
      </c>
      <c r="F146" s="6" t="s">
        <v>4070</v>
      </c>
    </row>
    <row r="147" spans="1:6" ht="15.6" x14ac:dyDescent="0.3">
      <c r="A147" s="5">
        <v>142</v>
      </c>
      <c r="B147" s="6" t="s">
        <v>4128</v>
      </c>
      <c r="C147" s="14"/>
      <c r="E147" s="5">
        <v>145</v>
      </c>
      <c r="F147" s="6" t="s">
        <v>4131</v>
      </c>
    </row>
    <row r="148" spans="1:6" ht="15.6" x14ac:dyDescent="0.3">
      <c r="A148" s="1">
        <v>268</v>
      </c>
      <c r="B148" s="6" t="s">
        <v>4130</v>
      </c>
      <c r="C148" s="14"/>
      <c r="E148" s="5">
        <v>146</v>
      </c>
      <c r="F148" s="6" t="s">
        <v>4123</v>
      </c>
    </row>
    <row r="149" spans="1:6" ht="15.6" x14ac:dyDescent="0.3">
      <c r="A149" s="5">
        <v>15</v>
      </c>
      <c r="B149" s="6" t="s">
        <v>3956</v>
      </c>
      <c r="C149" s="14"/>
      <c r="E149" s="5">
        <v>147</v>
      </c>
      <c r="F149" s="6" t="s">
        <v>3996</v>
      </c>
    </row>
    <row r="150" spans="1:6" ht="15.6" x14ac:dyDescent="0.3">
      <c r="A150" s="5">
        <v>24</v>
      </c>
      <c r="B150" s="6" t="s">
        <v>3973</v>
      </c>
      <c r="C150" s="14"/>
      <c r="E150" s="5">
        <v>148</v>
      </c>
      <c r="F150" s="6" t="s">
        <v>4132</v>
      </c>
    </row>
    <row r="151" spans="1:6" ht="15.6" x14ac:dyDescent="0.3">
      <c r="A151" s="5">
        <v>60</v>
      </c>
      <c r="B151" s="6" t="s">
        <v>4035</v>
      </c>
      <c r="C151" s="14"/>
      <c r="E151" s="5">
        <v>149</v>
      </c>
      <c r="F151" s="6" t="s">
        <v>4089</v>
      </c>
    </row>
    <row r="152" spans="1:6" ht="15.6" x14ac:dyDescent="0.3">
      <c r="A152" s="5">
        <v>106</v>
      </c>
      <c r="B152" s="6" t="s">
        <v>4093</v>
      </c>
      <c r="C152" s="14"/>
      <c r="E152" s="5">
        <v>150</v>
      </c>
      <c r="F152" s="6" t="s">
        <v>4133</v>
      </c>
    </row>
    <row r="153" spans="1:6" ht="15.6" x14ac:dyDescent="0.3">
      <c r="A153" s="5">
        <v>75</v>
      </c>
      <c r="B153" s="6" t="s">
        <v>4059</v>
      </c>
      <c r="C153" s="14"/>
      <c r="E153" s="5">
        <v>151</v>
      </c>
      <c r="F153" s="6" t="s">
        <v>4134</v>
      </c>
    </row>
    <row r="154" spans="1:6" ht="15.6" x14ac:dyDescent="0.3">
      <c r="A154" s="5">
        <v>151</v>
      </c>
      <c r="B154" s="6" t="s">
        <v>4134</v>
      </c>
      <c r="C154" s="14"/>
      <c r="E154" s="5">
        <v>152</v>
      </c>
      <c r="F154" s="6" t="s">
        <v>4136</v>
      </c>
    </row>
    <row r="155" spans="1:6" ht="15.6" x14ac:dyDescent="0.3">
      <c r="A155" s="1">
        <v>265</v>
      </c>
      <c r="B155" s="6" t="s">
        <v>4135</v>
      </c>
      <c r="C155" s="14"/>
      <c r="E155" s="5">
        <v>153</v>
      </c>
      <c r="F155" s="6" t="s">
        <v>4111</v>
      </c>
    </row>
    <row r="156" spans="1:6" ht="15.6" x14ac:dyDescent="0.3">
      <c r="A156" s="5">
        <v>132</v>
      </c>
      <c r="B156" s="6" t="s">
        <v>4116</v>
      </c>
      <c r="C156" s="14"/>
      <c r="E156" s="5">
        <v>154</v>
      </c>
      <c r="F156" s="6" t="s">
        <v>3997</v>
      </c>
    </row>
    <row r="157" spans="1:6" ht="15.6" x14ac:dyDescent="0.3">
      <c r="A157" s="147">
        <v>280</v>
      </c>
      <c r="B157" s="16" t="s">
        <v>4208</v>
      </c>
      <c r="C157" s="16"/>
      <c r="E157" s="5">
        <v>155</v>
      </c>
      <c r="F157" s="6" t="s">
        <v>4138</v>
      </c>
    </row>
    <row r="158" spans="1:6" ht="15.6" x14ac:dyDescent="0.3">
      <c r="A158" s="5">
        <v>127</v>
      </c>
      <c r="B158" s="6" t="s">
        <v>4113</v>
      </c>
      <c r="C158" s="14"/>
      <c r="E158" s="5">
        <v>156</v>
      </c>
      <c r="F158" s="6" t="s">
        <v>4139</v>
      </c>
    </row>
    <row r="159" spans="1:6" ht="15.6" x14ac:dyDescent="0.3">
      <c r="A159" s="1">
        <v>258</v>
      </c>
      <c r="B159" s="6" t="s">
        <v>4137</v>
      </c>
      <c r="C159" s="14"/>
      <c r="E159" s="5">
        <v>157</v>
      </c>
      <c r="F159" s="6" t="s">
        <v>4141</v>
      </c>
    </row>
    <row r="160" spans="1:6" ht="15.6" x14ac:dyDescent="0.3">
      <c r="A160" s="5">
        <v>83</v>
      </c>
      <c r="B160" s="6" t="s">
        <v>4069</v>
      </c>
      <c r="C160" s="14"/>
      <c r="E160" s="5">
        <v>158</v>
      </c>
      <c r="F160" s="6" t="s">
        <v>4109</v>
      </c>
    </row>
    <row r="161" spans="1:6" ht="31.2" x14ac:dyDescent="0.3">
      <c r="A161" s="5">
        <v>190</v>
      </c>
      <c r="B161" s="6" t="s">
        <v>4140</v>
      </c>
      <c r="C161" s="14"/>
      <c r="E161" s="5">
        <v>159</v>
      </c>
      <c r="F161" s="6" t="s">
        <v>4144</v>
      </c>
    </row>
    <row r="162" spans="1:6" ht="15.6" x14ac:dyDescent="0.3">
      <c r="A162" s="5">
        <v>246</v>
      </c>
      <c r="B162" s="6" t="s">
        <v>4142</v>
      </c>
      <c r="C162" s="14"/>
      <c r="E162" s="5">
        <v>160</v>
      </c>
      <c r="F162" s="6" t="s">
        <v>4010</v>
      </c>
    </row>
    <row r="163" spans="1:6" ht="15.6" x14ac:dyDescent="0.3">
      <c r="A163" s="6">
        <v>255</v>
      </c>
      <c r="B163" s="6" t="s">
        <v>4143</v>
      </c>
      <c r="C163" s="14"/>
      <c r="E163" s="5">
        <v>161</v>
      </c>
      <c r="F163" s="6" t="s">
        <v>4034</v>
      </c>
    </row>
    <row r="164" spans="1:6" ht="15.6" x14ac:dyDescent="0.3">
      <c r="A164" s="5">
        <v>247</v>
      </c>
      <c r="B164" s="6" t="s">
        <v>4145</v>
      </c>
      <c r="C164" s="14"/>
      <c r="E164" s="5">
        <v>162</v>
      </c>
      <c r="F164" s="6" t="s">
        <v>4028</v>
      </c>
    </row>
    <row r="165" spans="1:6" ht="15.6" x14ac:dyDescent="0.3">
      <c r="A165" s="5">
        <v>134</v>
      </c>
      <c r="B165" s="6" t="s">
        <v>4118</v>
      </c>
      <c r="C165" s="14"/>
      <c r="E165" s="5">
        <v>163</v>
      </c>
      <c r="F165" s="6" t="s">
        <v>4147</v>
      </c>
    </row>
    <row r="166" spans="1:6" ht="15.6" x14ac:dyDescent="0.3">
      <c r="A166" s="5">
        <v>198</v>
      </c>
      <c r="B166" s="6" t="s">
        <v>4146</v>
      </c>
      <c r="C166" s="14"/>
      <c r="E166" s="5">
        <v>164</v>
      </c>
      <c r="F166" s="6" t="s">
        <v>4149</v>
      </c>
    </row>
    <row r="167" spans="1:6" ht="15.6" x14ac:dyDescent="0.3">
      <c r="A167" s="5">
        <v>22</v>
      </c>
      <c r="B167" s="6" t="s">
        <v>3969</v>
      </c>
      <c r="C167" s="14"/>
      <c r="E167" s="5">
        <v>165</v>
      </c>
      <c r="F167" s="6" t="s">
        <v>4038</v>
      </c>
    </row>
    <row r="168" spans="1:6" ht="31.2" x14ac:dyDescent="0.3">
      <c r="A168" s="5">
        <v>181</v>
      </c>
      <c r="B168" s="6" t="s">
        <v>4148</v>
      </c>
      <c r="C168" s="14"/>
      <c r="E168" s="5">
        <v>166</v>
      </c>
      <c r="F168" s="6" t="s">
        <v>4151</v>
      </c>
    </row>
    <row r="169" spans="1:6" ht="15.6" x14ac:dyDescent="0.3">
      <c r="A169" s="5">
        <v>51</v>
      </c>
      <c r="B169" s="6" t="s">
        <v>4020</v>
      </c>
      <c r="C169" s="14"/>
      <c r="E169" s="5">
        <v>167</v>
      </c>
      <c r="F169" s="6" t="s">
        <v>3968</v>
      </c>
    </row>
    <row r="170" spans="1:6" ht="15.6" x14ac:dyDescent="0.3">
      <c r="A170" s="5">
        <v>188</v>
      </c>
      <c r="B170" s="6" t="s">
        <v>4150</v>
      </c>
      <c r="C170" s="14"/>
      <c r="E170" s="5">
        <v>168</v>
      </c>
      <c r="F170" s="6" t="s">
        <v>4081</v>
      </c>
    </row>
    <row r="171" spans="1:6" ht="15.6" x14ac:dyDescent="0.3">
      <c r="A171" s="5">
        <v>203</v>
      </c>
      <c r="B171" s="6" t="s">
        <v>4152</v>
      </c>
      <c r="C171" s="14"/>
      <c r="E171" s="5">
        <v>169</v>
      </c>
      <c r="F171" s="6" t="s">
        <v>4154</v>
      </c>
    </row>
    <row r="172" spans="1:6" ht="15.6" x14ac:dyDescent="0.3">
      <c r="A172" s="5">
        <v>119</v>
      </c>
      <c r="B172" s="6" t="s">
        <v>4102</v>
      </c>
      <c r="C172" s="14"/>
      <c r="E172" s="5">
        <v>170</v>
      </c>
      <c r="F172" s="6" t="s">
        <v>4045</v>
      </c>
    </row>
    <row r="173" spans="1:6" ht="15.6" x14ac:dyDescent="0.3">
      <c r="A173" s="5">
        <v>204</v>
      </c>
      <c r="B173" s="6" t="s">
        <v>4153</v>
      </c>
      <c r="C173" s="14"/>
      <c r="E173" s="5">
        <v>171</v>
      </c>
      <c r="F173" s="6" t="s">
        <v>4032</v>
      </c>
    </row>
    <row r="174" spans="1:6" ht="15.6" x14ac:dyDescent="0.3">
      <c r="A174" s="5">
        <v>105</v>
      </c>
      <c r="B174" s="6" t="s">
        <v>4091</v>
      </c>
      <c r="C174" s="14"/>
      <c r="E174" s="5">
        <v>172</v>
      </c>
      <c r="F174" s="6" t="s">
        <v>4155</v>
      </c>
    </row>
    <row r="175" spans="1:6" ht="31.2" x14ac:dyDescent="0.3">
      <c r="A175" s="5">
        <v>166</v>
      </c>
      <c r="B175" s="6" t="s">
        <v>4151</v>
      </c>
      <c r="C175" s="14"/>
      <c r="E175" s="5">
        <v>173</v>
      </c>
      <c r="F175" s="6" t="s">
        <v>3942</v>
      </c>
    </row>
    <row r="176" spans="1:6" ht="15.6" x14ac:dyDescent="0.3">
      <c r="A176" s="5">
        <v>137</v>
      </c>
      <c r="B176" s="6" t="s">
        <v>4121</v>
      </c>
      <c r="C176" s="14"/>
      <c r="E176" s="5">
        <v>174</v>
      </c>
      <c r="F176" s="6" t="s">
        <v>4157</v>
      </c>
    </row>
    <row r="177" spans="1:6" ht="15.6" x14ac:dyDescent="0.3">
      <c r="A177" s="5">
        <v>36</v>
      </c>
      <c r="B177" s="6" t="s">
        <v>3995</v>
      </c>
      <c r="C177" s="14"/>
      <c r="E177" s="5">
        <v>175</v>
      </c>
      <c r="F177" s="6" t="s">
        <v>4158</v>
      </c>
    </row>
    <row r="178" spans="1:6" ht="15.6" x14ac:dyDescent="0.3">
      <c r="A178" s="5">
        <v>232</v>
      </c>
      <c r="B178" s="6" t="s">
        <v>4156</v>
      </c>
      <c r="C178" s="14"/>
      <c r="E178" s="5">
        <v>176</v>
      </c>
      <c r="F178" s="6" t="s">
        <v>4002</v>
      </c>
    </row>
    <row r="179" spans="1:6" ht="15.6" x14ac:dyDescent="0.3">
      <c r="A179" s="5">
        <v>139</v>
      </c>
      <c r="B179" s="6" t="s">
        <v>4124</v>
      </c>
      <c r="C179" s="14"/>
      <c r="E179" s="5">
        <v>177</v>
      </c>
      <c r="F179" s="6" t="s">
        <v>3938</v>
      </c>
    </row>
    <row r="180" spans="1:6" ht="15.6" x14ac:dyDescent="0.3">
      <c r="A180" s="5">
        <v>6</v>
      </c>
      <c r="B180" s="6" t="s">
        <v>3939</v>
      </c>
      <c r="C180" s="14"/>
      <c r="E180" s="5">
        <v>178</v>
      </c>
      <c r="F180" s="6" t="s">
        <v>4160</v>
      </c>
    </row>
    <row r="181" spans="1:6" ht="15.6" x14ac:dyDescent="0.3">
      <c r="A181" s="1">
        <v>270</v>
      </c>
      <c r="B181" s="6" t="s">
        <v>4159</v>
      </c>
      <c r="C181" s="14"/>
      <c r="E181" s="5">
        <v>179</v>
      </c>
      <c r="F181" s="6" t="s">
        <v>3959</v>
      </c>
    </row>
    <row r="182" spans="1:6" ht="15.6" x14ac:dyDescent="0.3">
      <c r="A182" s="147">
        <v>279</v>
      </c>
      <c r="B182" s="16" t="s">
        <v>4207</v>
      </c>
      <c r="C182" s="16"/>
      <c r="E182" s="5">
        <v>180</v>
      </c>
      <c r="F182" s="6" t="s">
        <v>4125</v>
      </c>
    </row>
    <row r="183" spans="1:6" ht="15.6" x14ac:dyDescent="0.3">
      <c r="A183" s="5">
        <v>124</v>
      </c>
      <c r="B183" s="6" t="s">
        <v>4110</v>
      </c>
      <c r="C183" s="14"/>
      <c r="E183" s="5">
        <v>181</v>
      </c>
      <c r="F183" s="6" t="s">
        <v>4148</v>
      </c>
    </row>
    <row r="184" spans="1:6" ht="15.6" x14ac:dyDescent="0.3">
      <c r="A184" s="5">
        <v>94</v>
      </c>
      <c r="B184" s="6" t="s">
        <v>4082</v>
      </c>
      <c r="C184" s="14"/>
      <c r="E184" s="5">
        <v>182</v>
      </c>
      <c r="F184" s="6" t="s">
        <v>4030</v>
      </c>
    </row>
    <row r="185" spans="1:6" ht="15.6" x14ac:dyDescent="0.3">
      <c r="A185" s="5">
        <v>104</v>
      </c>
      <c r="B185" s="6" t="s">
        <v>4090</v>
      </c>
      <c r="C185" s="14"/>
      <c r="E185" s="5">
        <v>183</v>
      </c>
      <c r="F185" s="6" t="s">
        <v>3980</v>
      </c>
    </row>
    <row r="186" spans="1:6" ht="31.2" x14ac:dyDescent="0.3">
      <c r="A186" s="147">
        <v>282</v>
      </c>
      <c r="B186" s="16" t="s">
        <v>7514</v>
      </c>
      <c r="C186" s="16"/>
      <c r="E186" s="5">
        <v>184</v>
      </c>
      <c r="F186" s="6" t="s">
        <v>4084</v>
      </c>
    </row>
    <row r="187" spans="1:6" ht="15.6" x14ac:dyDescent="0.3">
      <c r="A187" s="5">
        <v>175</v>
      </c>
      <c r="B187" s="6" t="s">
        <v>4158</v>
      </c>
      <c r="C187" s="14"/>
      <c r="E187" s="5">
        <v>185</v>
      </c>
      <c r="F187" s="6" t="s">
        <v>4162</v>
      </c>
    </row>
    <row r="188" spans="1:6" ht="15.6" x14ac:dyDescent="0.3">
      <c r="A188" s="5">
        <v>56</v>
      </c>
      <c r="B188" s="6" t="s">
        <v>4027</v>
      </c>
      <c r="C188" s="14"/>
      <c r="E188" s="5">
        <v>186</v>
      </c>
      <c r="F188" s="6" t="s">
        <v>4163</v>
      </c>
    </row>
    <row r="189" spans="1:6" ht="31.2" x14ac:dyDescent="0.3">
      <c r="A189" s="5">
        <v>35</v>
      </c>
      <c r="B189" s="6" t="s">
        <v>3994</v>
      </c>
      <c r="C189" s="14"/>
      <c r="E189" s="5">
        <v>187</v>
      </c>
      <c r="F189" s="6" t="s">
        <v>4114</v>
      </c>
    </row>
    <row r="190" spans="1:6" ht="15.6" x14ac:dyDescent="0.3">
      <c r="A190" s="5">
        <v>26</v>
      </c>
      <c r="B190" s="6" t="s">
        <v>3977</v>
      </c>
      <c r="C190" s="14"/>
      <c r="E190" s="5">
        <v>188</v>
      </c>
      <c r="F190" s="6" t="s">
        <v>4150</v>
      </c>
    </row>
    <row r="191" spans="1:6" ht="15.6" x14ac:dyDescent="0.3">
      <c r="A191" s="5">
        <v>207</v>
      </c>
      <c r="B191" s="6" t="s">
        <v>4161</v>
      </c>
      <c r="C191" s="14"/>
      <c r="E191" s="5">
        <v>189</v>
      </c>
      <c r="F191" s="6" t="s">
        <v>4165</v>
      </c>
    </row>
    <row r="192" spans="1:6" ht="31.2" x14ac:dyDescent="0.3">
      <c r="A192" s="5">
        <v>9</v>
      </c>
      <c r="B192" s="6" t="s">
        <v>3944</v>
      </c>
      <c r="C192" s="14"/>
      <c r="E192" s="5">
        <v>190</v>
      </c>
      <c r="F192" s="6" t="s">
        <v>4140</v>
      </c>
    </row>
    <row r="193" spans="1:6" ht="15.6" x14ac:dyDescent="0.3">
      <c r="A193" s="5">
        <v>152</v>
      </c>
      <c r="B193" s="6" t="s">
        <v>4136</v>
      </c>
      <c r="C193" s="14"/>
      <c r="E193" s="5">
        <v>191</v>
      </c>
      <c r="F193" s="6" t="s">
        <v>4054</v>
      </c>
    </row>
    <row r="194" spans="1:6" ht="15.6" x14ac:dyDescent="0.3">
      <c r="A194" s="5">
        <v>44</v>
      </c>
      <c r="B194" s="6" t="s">
        <v>4009</v>
      </c>
      <c r="C194" s="14"/>
      <c r="E194" s="5">
        <v>192</v>
      </c>
      <c r="F194" s="6" t="s">
        <v>4076</v>
      </c>
    </row>
    <row r="195" spans="1:6" ht="15.6" x14ac:dyDescent="0.3">
      <c r="A195" s="5">
        <v>234</v>
      </c>
      <c r="B195" s="6" t="s">
        <v>4164</v>
      </c>
      <c r="C195" s="14"/>
      <c r="E195" s="5">
        <v>193</v>
      </c>
      <c r="F195" s="6" t="s">
        <v>4040</v>
      </c>
    </row>
    <row r="196" spans="1:6" ht="15.6" x14ac:dyDescent="0.3">
      <c r="A196" s="5">
        <v>221</v>
      </c>
      <c r="B196" s="6" t="s">
        <v>4166</v>
      </c>
      <c r="C196" s="14"/>
      <c r="E196" s="5">
        <v>194</v>
      </c>
      <c r="F196" s="6" t="s">
        <v>4169</v>
      </c>
    </row>
    <row r="197" spans="1:6" ht="15.6" x14ac:dyDescent="0.3">
      <c r="A197" s="5">
        <v>233</v>
      </c>
      <c r="B197" s="6" t="s">
        <v>4167</v>
      </c>
      <c r="C197" s="14"/>
      <c r="E197" s="5">
        <v>195</v>
      </c>
      <c r="F197" s="6" t="s">
        <v>4064</v>
      </c>
    </row>
    <row r="198" spans="1:6" ht="15.6" x14ac:dyDescent="0.3">
      <c r="A198" s="5">
        <v>228</v>
      </c>
      <c r="B198" s="6" t="s">
        <v>4168</v>
      </c>
      <c r="C198" s="14"/>
      <c r="E198" s="5">
        <v>196</v>
      </c>
      <c r="F198" s="6" t="s">
        <v>3965</v>
      </c>
    </row>
    <row r="199" spans="1:6" ht="15.6" x14ac:dyDescent="0.3">
      <c r="A199" s="5">
        <v>169</v>
      </c>
      <c r="B199" s="6" t="s">
        <v>4154</v>
      </c>
      <c r="C199" s="14"/>
      <c r="E199" s="5">
        <v>197</v>
      </c>
      <c r="F199" s="6" t="s">
        <v>4103</v>
      </c>
    </row>
    <row r="200" spans="1:6" ht="15.6" x14ac:dyDescent="0.3">
      <c r="A200" s="5">
        <v>40</v>
      </c>
      <c r="B200" s="6" t="s">
        <v>4001</v>
      </c>
      <c r="C200" s="14"/>
      <c r="E200" s="5">
        <v>198</v>
      </c>
      <c r="F200" s="6" t="s">
        <v>4146</v>
      </c>
    </row>
    <row r="201" spans="1:6" ht="15.6" x14ac:dyDescent="0.3">
      <c r="A201" s="5">
        <v>82</v>
      </c>
      <c r="B201" s="6" t="s">
        <v>4068</v>
      </c>
      <c r="C201" s="14"/>
      <c r="E201" s="5">
        <v>199</v>
      </c>
      <c r="F201" s="6" t="s">
        <v>4072</v>
      </c>
    </row>
    <row r="202" spans="1:6" ht="15.6" x14ac:dyDescent="0.3">
      <c r="A202" s="5">
        <v>121</v>
      </c>
      <c r="B202" s="6" t="s">
        <v>4106</v>
      </c>
      <c r="C202" s="14"/>
      <c r="E202" s="5">
        <v>200</v>
      </c>
      <c r="F202" s="6" t="s">
        <v>4171</v>
      </c>
    </row>
    <row r="203" spans="1:6" ht="46.8" x14ac:dyDescent="0.3">
      <c r="A203" s="5">
        <v>28</v>
      </c>
      <c r="B203" s="6" t="s">
        <v>3981</v>
      </c>
      <c r="C203" s="14"/>
      <c r="E203" s="5">
        <v>201</v>
      </c>
      <c r="F203" s="6" t="s">
        <v>3991</v>
      </c>
    </row>
    <row r="204" spans="1:6" ht="15.6" x14ac:dyDescent="0.3">
      <c r="A204" s="5">
        <v>76</v>
      </c>
      <c r="B204" s="6" t="s">
        <v>4060</v>
      </c>
      <c r="C204" s="14"/>
      <c r="E204" s="5">
        <v>202</v>
      </c>
      <c r="F204" s="6" t="s">
        <v>3928</v>
      </c>
    </row>
    <row r="205" spans="1:6" ht="31.2" x14ac:dyDescent="0.3">
      <c r="A205" s="5">
        <v>123</v>
      </c>
      <c r="B205" s="6" t="s">
        <v>4108</v>
      </c>
      <c r="C205" s="14"/>
      <c r="E205" s="5">
        <v>203</v>
      </c>
      <c r="F205" s="6" t="s">
        <v>4152</v>
      </c>
    </row>
    <row r="206" spans="1:6" ht="15.6" x14ac:dyDescent="0.3">
      <c r="A206" s="5">
        <v>211</v>
      </c>
      <c r="B206" s="6" t="s">
        <v>4170</v>
      </c>
      <c r="C206" s="14"/>
      <c r="E206" s="5">
        <v>204</v>
      </c>
      <c r="F206" s="6" t="s">
        <v>4153</v>
      </c>
    </row>
    <row r="207" spans="1:6" ht="15.6" x14ac:dyDescent="0.3">
      <c r="A207" s="5">
        <v>243</v>
      </c>
      <c r="B207" s="6" t="s">
        <v>4172</v>
      </c>
      <c r="C207" s="14"/>
      <c r="E207" s="5">
        <v>205</v>
      </c>
      <c r="F207" s="6" t="s">
        <v>4080</v>
      </c>
    </row>
    <row r="208" spans="1:6" ht="15.6" x14ac:dyDescent="0.3">
      <c r="A208" s="5">
        <v>251</v>
      </c>
      <c r="B208" s="6" t="s">
        <v>4173</v>
      </c>
      <c r="C208" s="14"/>
      <c r="E208" s="5">
        <v>206</v>
      </c>
      <c r="F208" s="6" t="s">
        <v>4177</v>
      </c>
    </row>
    <row r="209" spans="1:6" ht="15.6" x14ac:dyDescent="0.3">
      <c r="A209" s="5">
        <v>250</v>
      </c>
      <c r="B209" s="6" t="s">
        <v>4174</v>
      </c>
      <c r="C209" s="14"/>
      <c r="E209" s="5">
        <v>207</v>
      </c>
      <c r="F209" s="6" t="s">
        <v>4161</v>
      </c>
    </row>
    <row r="210" spans="1:6" ht="31.2" x14ac:dyDescent="0.3">
      <c r="A210" s="9">
        <v>278</v>
      </c>
      <c r="B210" s="14" t="s">
        <v>4175</v>
      </c>
      <c r="C210" s="14"/>
      <c r="E210" s="5">
        <v>208</v>
      </c>
      <c r="F210" s="6" t="s">
        <v>4180</v>
      </c>
    </row>
    <row r="211" spans="1:6" ht="15.6" x14ac:dyDescent="0.3">
      <c r="A211" s="5">
        <v>249</v>
      </c>
      <c r="B211" s="6" t="s">
        <v>4176</v>
      </c>
      <c r="C211" s="14"/>
      <c r="E211" s="5">
        <v>209</v>
      </c>
      <c r="F211" s="6" t="s">
        <v>3993</v>
      </c>
    </row>
    <row r="212" spans="1:6" ht="15.6" x14ac:dyDescent="0.3">
      <c r="A212" s="5">
        <v>174</v>
      </c>
      <c r="B212" s="6" t="s">
        <v>4157</v>
      </c>
      <c r="C212" s="14"/>
      <c r="E212" s="5">
        <v>210</v>
      </c>
      <c r="F212" s="6" t="s">
        <v>4181</v>
      </c>
    </row>
    <row r="213" spans="1:6" ht="15.6" x14ac:dyDescent="0.3">
      <c r="A213" s="5">
        <v>227</v>
      </c>
      <c r="B213" s="6" t="s">
        <v>4178</v>
      </c>
      <c r="C213" s="14"/>
      <c r="E213" s="5">
        <v>211</v>
      </c>
      <c r="F213" s="6" t="s">
        <v>4170</v>
      </c>
    </row>
    <row r="214" spans="1:6" ht="15.6" x14ac:dyDescent="0.3">
      <c r="A214" s="5">
        <v>253</v>
      </c>
      <c r="B214" s="6" t="s">
        <v>4179</v>
      </c>
      <c r="C214" s="14"/>
      <c r="E214" s="5">
        <v>212</v>
      </c>
      <c r="F214" s="6" t="s">
        <v>4182</v>
      </c>
    </row>
    <row r="215" spans="1:6" ht="15.6" x14ac:dyDescent="0.3">
      <c r="A215" s="5">
        <v>156</v>
      </c>
      <c r="B215" s="6" t="s">
        <v>4139</v>
      </c>
      <c r="C215" s="14"/>
      <c r="E215" s="5">
        <v>213</v>
      </c>
      <c r="F215" s="6" t="s">
        <v>4183</v>
      </c>
    </row>
    <row r="216" spans="1:6" ht="15.6" x14ac:dyDescent="0.3">
      <c r="A216" s="5">
        <v>178</v>
      </c>
      <c r="B216" s="6" t="s">
        <v>4160</v>
      </c>
      <c r="C216" s="14"/>
      <c r="E216" s="5">
        <v>214</v>
      </c>
      <c r="F216" s="6" t="s">
        <v>4074</v>
      </c>
    </row>
    <row r="217" spans="1:6" ht="31.2" x14ac:dyDescent="0.3">
      <c r="A217" s="5">
        <v>194</v>
      </c>
      <c r="B217" s="6" t="s">
        <v>4169</v>
      </c>
      <c r="C217" s="14"/>
      <c r="E217" s="5">
        <v>215</v>
      </c>
      <c r="F217" s="6" t="s">
        <v>4185</v>
      </c>
    </row>
    <row r="218" spans="1:6" ht="15.6" x14ac:dyDescent="0.3">
      <c r="A218" s="5">
        <v>125</v>
      </c>
      <c r="B218" s="6" t="s">
        <v>4112</v>
      </c>
      <c r="C218" s="14"/>
      <c r="E218" s="5">
        <v>216</v>
      </c>
      <c r="F218" s="6" t="s">
        <v>4186</v>
      </c>
    </row>
    <row r="219" spans="1:6" ht="15.6" x14ac:dyDescent="0.3">
      <c r="A219" s="5">
        <v>69</v>
      </c>
      <c r="B219" s="6" t="s">
        <v>4048</v>
      </c>
      <c r="C219" s="14"/>
      <c r="E219" s="5">
        <v>217</v>
      </c>
      <c r="F219" s="6" t="s">
        <v>3949</v>
      </c>
    </row>
    <row r="220" spans="1:6" ht="15.6" x14ac:dyDescent="0.3">
      <c r="A220" s="5">
        <v>157</v>
      </c>
      <c r="B220" s="6" t="s">
        <v>4141</v>
      </c>
      <c r="C220" s="14"/>
      <c r="E220" s="5">
        <v>218</v>
      </c>
      <c r="F220" s="6" t="s">
        <v>4021</v>
      </c>
    </row>
    <row r="221" spans="1:6" ht="15.6" x14ac:dyDescent="0.3">
      <c r="A221" s="5">
        <v>226</v>
      </c>
      <c r="B221" s="6" t="s">
        <v>4184</v>
      </c>
      <c r="C221" s="14"/>
      <c r="E221" s="5">
        <v>219</v>
      </c>
      <c r="F221" s="6" t="s">
        <v>4188</v>
      </c>
    </row>
    <row r="222" spans="1:6" ht="15.6" x14ac:dyDescent="0.3">
      <c r="A222" s="5">
        <v>67</v>
      </c>
      <c r="B222" s="6" t="s">
        <v>4046</v>
      </c>
      <c r="C222" s="14"/>
      <c r="E222" s="5">
        <v>220</v>
      </c>
      <c r="F222" s="6" t="s">
        <v>4189</v>
      </c>
    </row>
    <row r="223" spans="1:6" ht="15.6" x14ac:dyDescent="0.3">
      <c r="A223" s="1">
        <v>277</v>
      </c>
      <c r="B223" s="6" t="s">
        <v>4187</v>
      </c>
      <c r="C223" s="14"/>
      <c r="E223" s="5">
        <v>221</v>
      </c>
      <c r="F223" s="6" t="s">
        <v>4166</v>
      </c>
    </row>
    <row r="224" spans="1:6" ht="15.6" x14ac:dyDescent="0.3">
      <c r="A224" s="5">
        <v>57</v>
      </c>
      <c r="B224" s="6" t="s">
        <v>4029</v>
      </c>
      <c r="C224" s="14"/>
      <c r="E224" s="5">
        <v>222</v>
      </c>
      <c r="F224" s="6" t="s">
        <v>4127</v>
      </c>
    </row>
    <row r="225" spans="1:6" ht="15.6" x14ac:dyDescent="0.3">
      <c r="A225" s="5">
        <v>172</v>
      </c>
      <c r="B225" s="6" t="s">
        <v>4155</v>
      </c>
      <c r="C225" s="14"/>
      <c r="E225" s="5">
        <v>223</v>
      </c>
      <c r="F225" s="6" t="s">
        <v>4190</v>
      </c>
    </row>
    <row r="226" spans="1:6" ht="15.6" x14ac:dyDescent="0.3">
      <c r="A226" s="5">
        <v>148</v>
      </c>
      <c r="B226" s="6" t="s">
        <v>4132</v>
      </c>
      <c r="C226" s="14"/>
      <c r="E226" s="5">
        <v>224</v>
      </c>
      <c r="F226" s="6" t="s">
        <v>3932</v>
      </c>
    </row>
    <row r="227" spans="1:6" ht="15.6" x14ac:dyDescent="0.3">
      <c r="A227" s="5">
        <v>136</v>
      </c>
      <c r="B227" s="6" t="s">
        <v>4120</v>
      </c>
      <c r="C227" s="14"/>
      <c r="E227" s="5">
        <v>225</v>
      </c>
      <c r="F227" s="6" t="s">
        <v>3963</v>
      </c>
    </row>
    <row r="228" spans="1:6" ht="15.6" x14ac:dyDescent="0.3">
      <c r="A228" s="5">
        <v>64</v>
      </c>
      <c r="B228" s="6" t="s">
        <v>4042</v>
      </c>
      <c r="C228" s="14"/>
      <c r="E228" s="5">
        <v>226</v>
      </c>
      <c r="F228" s="6" t="s">
        <v>4184</v>
      </c>
    </row>
    <row r="229" spans="1:6" ht="15.6" x14ac:dyDescent="0.3">
      <c r="A229" s="5">
        <v>216</v>
      </c>
      <c r="B229" s="6" t="s">
        <v>4186</v>
      </c>
      <c r="C229" s="14"/>
      <c r="E229" s="5">
        <v>227</v>
      </c>
      <c r="F229" s="6" t="s">
        <v>4178</v>
      </c>
    </row>
    <row r="230" spans="1:6" ht="15.6" x14ac:dyDescent="0.3">
      <c r="A230" s="5">
        <v>91</v>
      </c>
      <c r="B230" s="6" t="s">
        <v>4079</v>
      </c>
      <c r="C230" s="14"/>
      <c r="E230" s="5">
        <v>228</v>
      </c>
      <c r="F230" s="6" t="s">
        <v>4168</v>
      </c>
    </row>
    <row r="231" spans="1:6" ht="15.6" x14ac:dyDescent="0.3">
      <c r="A231" s="5">
        <v>135</v>
      </c>
      <c r="B231" s="6" t="s">
        <v>4119</v>
      </c>
      <c r="C231" s="14"/>
      <c r="E231" s="5">
        <v>229</v>
      </c>
      <c r="F231" s="6" t="s">
        <v>4105</v>
      </c>
    </row>
    <row r="232" spans="1:6" ht="31.2" x14ac:dyDescent="0.3">
      <c r="A232" s="1">
        <v>274</v>
      </c>
      <c r="B232" s="6" t="s">
        <v>4191</v>
      </c>
      <c r="C232" s="14"/>
      <c r="E232" s="5">
        <v>230</v>
      </c>
      <c r="F232" s="6" t="s">
        <v>4192</v>
      </c>
    </row>
    <row r="233" spans="1:6" ht="15.6" x14ac:dyDescent="0.3">
      <c r="A233" s="5">
        <v>206</v>
      </c>
      <c r="B233" s="6" t="s">
        <v>4177</v>
      </c>
      <c r="C233" s="14"/>
      <c r="E233" s="5">
        <v>231</v>
      </c>
      <c r="F233" s="6" t="s">
        <v>4194</v>
      </c>
    </row>
    <row r="234" spans="1:6" ht="15.6" x14ac:dyDescent="0.3">
      <c r="A234" s="5">
        <v>140</v>
      </c>
      <c r="B234" s="6" t="s">
        <v>4126</v>
      </c>
      <c r="C234" s="14"/>
      <c r="E234" s="5">
        <v>232</v>
      </c>
      <c r="F234" s="6" t="s">
        <v>4156</v>
      </c>
    </row>
    <row r="235" spans="1:6" ht="15.6" x14ac:dyDescent="0.3">
      <c r="A235" s="5">
        <v>213</v>
      </c>
      <c r="B235" s="6" t="s">
        <v>4183</v>
      </c>
      <c r="C235" s="14"/>
      <c r="E235" s="5">
        <v>233</v>
      </c>
      <c r="F235" s="6" t="s">
        <v>4167</v>
      </c>
    </row>
    <row r="236" spans="1:6" ht="15.6" x14ac:dyDescent="0.3">
      <c r="A236" s="5">
        <v>208</v>
      </c>
      <c r="B236" s="6" t="s">
        <v>4180</v>
      </c>
      <c r="C236" s="14"/>
      <c r="E236" s="5">
        <v>234</v>
      </c>
      <c r="F236" s="6" t="s">
        <v>4164</v>
      </c>
    </row>
    <row r="237" spans="1:6" ht="15.6" x14ac:dyDescent="0.3">
      <c r="A237" s="1">
        <v>263</v>
      </c>
      <c r="B237" s="6" t="s">
        <v>4193</v>
      </c>
      <c r="C237" s="14"/>
      <c r="E237" s="5">
        <v>235</v>
      </c>
      <c r="F237" s="6" t="s">
        <v>4196</v>
      </c>
    </row>
    <row r="238" spans="1:6" ht="15.6" x14ac:dyDescent="0.3">
      <c r="A238" s="5">
        <v>61</v>
      </c>
      <c r="B238" s="6" t="s">
        <v>4037</v>
      </c>
      <c r="C238" s="14"/>
      <c r="E238" s="5">
        <v>236</v>
      </c>
      <c r="F238" s="6" t="s">
        <v>4197</v>
      </c>
    </row>
    <row r="239" spans="1:6" ht="15.6" x14ac:dyDescent="0.3">
      <c r="A239" s="1">
        <v>264</v>
      </c>
      <c r="B239" s="6" t="s">
        <v>4195</v>
      </c>
      <c r="C239" s="14"/>
      <c r="E239" s="5">
        <v>237</v>
      </c>
      <c r="F239" s="6" t="s">
        <v>3936</v>
      </c>
    </row>
    <row r="240" spans="1:6" ht="15.6" x14ac:dyDescent="0.3">
      <c r="A240" s="5">
        <v>138</v>
      </c>
      <c r="B240" s="6" t="s">
        <v>4122</v>
      </c>
      <c r="C240" s="14"/>
      <c r="E240" s="5">
        <v>238</v>
      </c>
      <c r="F240" s="6" t="s">
        <v>4026</v>
      </c>
    </row>
    <row r="241" spans="1:6" ht="15.6" x14ac:dyDescent="0.3">
      <c r="A241" s="5">
        <v>54</v>
      </c>
      <c r="B241" s="6" t="s">
        <v>4025</v>
      </c>
      <c r="C241" s="14"/>
      <c r="E241" s="5">
        <v>239</v>
      </c>
      <c r="F241" s="6" t="s">
        <v>3953</v>
      </c>
    </row>
    <row r="242" spans="1:6" ht="15.6" x14ac:dyDescent="0.3">
      <c r="A242" s="5">
        <v>12</v>
      </c>
      <c r="B242" s="6" t="s">
        <v>3950</v>
      </c>
      <c r="C242" s="14"/>
      <c r="E242" s="5">
        <v>240</v>
      </c>
      <c r="F242" s="6" t="s">
        <v>4198</v>
      </c>
    </row>
    <row r="243" spans="1:6" ht="15.6" x14ac:dyDescent="0.3">
      <c r="A243" s="5">
        <v>163</v>
      </c>
      <c r="B243" s="6" t="s">
        <v>4147</v>
      </c>
      <c r="C243" s="14"/>
      <c r="E243" s="5">
        <v>241</v>
      </c>
      <c r="F243" s="6" t="s">
        <v>4087</v>
      </c>
    </row>
    <row r="244" spans="1:6" ht="15.6" x14ac:dyDescent="0.3">
      <c r="A244" s="5">
        <v>115</v>
      </c>
      <c r="B244" s="6" t="s">
        <v>4098</v>
      </c>
      <c r="C244" s="14"/>
      <c r="E244" s="5">
        <v>242</v>
      </c>
      <c r="F244" s="6" t="s">
        <v>4199</v>
      </c>
    </row>
    <row r="245" spans="1:6" ht="31.2" x14ac:dyDescent="0.3">
      <c r="A245" s="5">
        <v>215</v>
      </c>
      <c r="B245" s="6" t="s">
        <v>4185</v>
      </c>
      <c r="C245" s="14"/>
      <c r="E245" s="5">
        <v>243</v>
      </c>
      <c r="F245" s="6" t="s">
        <v>4172</v>
      </c>
    </row>
    <row r="246" spans="1:6" ht="15.6" x14ac:dyDescent="0.3">
      <c r="A246" s="5">
        <v>185</v>
      </c>
      <c r="B246" s="6" t="s">
        <v>4162</v>
      </c>
      <c r="C246" s="14"/>
      <c r="E246" s="5">
        <v>244</v>
      </c>
      <c r="F246" s="6" t="s">
        <v>4012</v>
      </c>
    </row>
    <row r="247" spans="1:6" ht="15.6" x14ac:dyDescent="0.3">
      <c r="A247" s="5">
        <v>240</v>
      </c>
      <c r="B247" s="6" t="s">
        <v>4198</v>
      </c>
      <c r="C247" s="14"/>
      <c r="E247" s="5">
        <v>245</v>
      </c>
      <c r="F247" s="6" t="s">
        <v>4083</v>
      </c>
    </row>
    <row r="248" spans="1:6" ht="31.2" x14ac:dyDescent="0.3">
      <c r="A248" s="7">
        <v>20</v>
      </c>
      <c r="B248" s="6" t="s">
        <v>3966</v>
      </c>
      <c r="C248" s="14"/>
      <c r="E248" s="5">
        <v>246</v>
      </c>
      <c r="F248" s="6" t="s">
        <v>4142</v>
      </c>
    </row>
    <row r="249" spans="1:6" ht="31.2" x14ac:dyDescent="0.3">
      <c r="A249" s="5">
        <v>230</v>
      </c>
      <c r="B249" s="6" t="s">
        <v>4192</v>
      </c>
      <c r="C249" s="14"/>
      <c r="E249" s="5">
        <v>247</v>
      </c>
      <c r="F249" s="6" t="s">
        <v>4145</v>
      </c>
    </row>
    <row r="250" spans="1:6" ht="15.6" x14ac:dyDescent="0.3">
      <c r="A250" s="5">
        <v>150</v>
      </c>
      <c r="B250" s="6" t="s">
        <v>4133</v>
      </c>
      <c r="C250" s="14"/>
      <c r="E250" s="5">
        <v>248</v>
      </c>
      <c r="F250" s="6" t="s">
        <v>4201</v>
      </c>
    </row>
    <row r="251" spans="1:6" ht="15.6" x14ac:dyDescent="0.3">
      <c r="A251" s="5">
        <v>220</v>
      </c>
      <c r="B251" s="6" t="s">
        <v>4189</v>
      </c>
      <c r="C251" s="14"/>
      <c r="E251" s="5">
        <v>249</v>
      </c>
      <c r="F251" s="6" t="s">
        <v>4176</v>
      </c>
    </row>
    <row r="252" spans="1:6" ht="15.6" x14ac:dyDescent="0.3">
      <c r="A252" s="5">
        <v>223</v>
      </c>
      <c r="B252" s="6" t="s">
        <v>4190</v>
      </c>
      <c r="C252" s="14"/>
      <c r="E252" s="5">
        <v>250</v>
      </c>
      <c r="F252" s="6" t="s">
        <v>4174</v>
      </c>
    </row>
    <row r="253" spans="1:6" ht="15.6" x14ac:dyDescent="0.3">
      <c r="A253" s="5">
        <v>252</v>
      </c>
      <c r="B253" s="6" t="s">
        <v>4200</v>
      </c>
      <c r="C253" s="14"/>
      <c r="E253" s="5">
        <v>251</v>
      </c>
      <c r="F253" s="6" t="s">
        <v>4173</v>
      </c>
    </row>
    <row r="254" spans="1:6" ht="15.6" x14ac:dyDescent="0.3">
      <c r="A254" s="5">
        <v>42</v>
      </c>
      <c r="B254" s="6" t="s">
        <v>4005</v>
      </c>
      <c r="C254" s="14"/>
      <c r="E254" s="5">
        <v>252</v>
      </c>
      <c r="F254" s="6" t="s">
        <v>4200</v>
      </c>
    </row>
    <row r="255" spans="1:6" ht="15.6" x14ac:dyDescent="0.3">
      <c r="A255" s="5">
        <v>186</v>
      </c>
      <c r="B255" s="6" t="s">
        <v>4163</v>
      </c>
      <c r="C255" s="14"/>
      <c r="E255" s="5">
        <v>253</v>
      </c>
      <c r="F255" s="6" t="s">
        <v>4179</v>
      </c>
    </row>
    <row r="256" spans="1:6" ht="15.6" x14ac:dyDescent="0.3">
      <c r="A256" s="5">
        <v>155</v>
      </c>
      <c r="B256" s="6" t="s">
        <v>4138</v>
      </c>
      <c r="C256" s="14"/>
      <c r="E256" s="5">
        <v>254</v>
      </c>
      <c r="F256" s="6" t="s">
        <v>4067</v>
      </c>
    </row>
    <row r="257" spans="1:6" ht="15.6" x14ac:dyDescent="0.3">
      <c r="A257" s="5">
        <v>5</v>
      </c>
      <c r="B257" s="6" t="s">
        <v>3937</v>
      </c>
      <c r="C257" s="14"/>
      <c r="E257" s="15">
        <v>255</v>
      </c>
      <c r="F257" s="8" t="s">
        <v>4202</v>
      </c>
    </row>
    <row r="258" spans="1:6" ht="15.6" x14ac:dyDescent="0.3">
      <c r="A258" s="5">
        <v>219</v>
      </c>
      <c r="B258" s="6" t="s">
        <v>4188</v>
      </c>
      <c r="C258" s="14"/>
      <c r="E258" s="9">
        <v>256</v>
      </c>
      <c r="F258" s="6" t="s">
        <v>3988</v>
      </c>
    </row>
    <row r="259" spans="1:6" ht="15.6" x14ac:dyDescent="0.3">
      <c r="A259" s="5">
        <v>231</v>
      </c>
      <c r="B259" s="6" t="s">
        <v>4194</v>
      </c>
      <c r="C259" s="14"/>
      <c r="E259" s="9">
        <v>257</v>
      </c>
      <c r="F259" s="6" t="s">
        <v>4095</v>
      </c>
    </row>
    <row r="260" spans="1:6" ht="15.6" x14ac:dyDescent="0.3">
      <c r="A260" s="5">
        <v>29</v>
      </c>
      <c r="B260" s="6" t="s">
        <v>3983</v>
      </c>
      <c r="C260" s="14"/>
      <c r="E260" s="9">
        <v>258</v>
      </c>
      <c r="F260" s="6" t="s">
        <v>4137</v>
      </c>
    </row>
    <row r="261" spans="1:6" ht="15.6" x14ac:dyDescent="0.3">
      <c r="A261" s="5">
        <v>133</v>
      </c>
      <c r="B261" s="6" t="s">
        <v>4117</v>
      </c>
      <c r="C261" s="14"/>
      <c r="E261" s="9">
        <v>259</v>
      </c>
      <c r="F261" s="6" t="s">
        <v>4047</v>
      </c>
    </row>
    <row r="262" spans="1:6" ht="15.6" x14ac:dyDescent="0.3">
      <c r="A262" s="5">
        <v>117</v>
      </c>
      <c r="B262" s="6" t="s">
        <v>4100</v>
      </c>
      <c r="C262" s="14"/>
      <c r="E262" s="9">
        <v>260</v>
      </c>
      <c r="F262" s="6" t="s">
        <v>4204</v>
      </c>
    </row>
    <row r="263" spans="1:6" ht="15.6" x14ac:dyDescent="0.3">
      <c r="A263" s="5">
        <v>159</v>
      </c>
      <c r="B263" s="6" t="s">
        <v>4144</v>
      </c>
      <c r="C263" s="14"/>
      <c r="E263" s="9">
        <v>261</v>
      </c>
      <c r="F263" s="6" t="s">
        <v>4024</v>
      </c>
    </row>
    <row r="264" spans="1:6" ht="31.2" x14ac:dyDescent="0.3">
      <c r="A264" s="5">
        <v>145</v>
      </c>
      <c r="B264" s="6" t="s">
        <v>4131</v>
      </c>
      <c r="C264" s="14"/>
      <c r="E264" s="9">
        <v>262</v>
      </c>
      <c r="F264" s="6" t="s">
        <v>3989</v>
      </c>
    </row>
    <row r="265" spans="1:6" ht="15.6" x14ac:dyDescent="0.3">
      <c r="A265" s="1">
        <v>266</v>
      </c>
      <c r="B265" s="6" t="s">
        <v>4203</v>
      </c>
      <c r="C265" s="14"/>
      <c r="E265" s="9">
        <v>263</v>
      </c>
      <c r="F265" s="6" t="s">
        <v>4193</v>
      </c>
    </row>
    <row r="266" spans="1:6" ht="15.6" x14ac:dyDescent="0.3">
      <c r="A266" s="5">
        <v>212</v>
      </c>
      <c r="B266" s="6" t="s">
        <v>4182</v>
      </c>
      <c r="C266" s="14"/>
      <c r="E266" s="9">
        <v>264</v>
      </c>
      <c r="F266" s="6" t="s">
        <v>4195</v>
      </c>
    </row>
    <row r="267" spans="1:6" ht="15.6" x14ac:dyDescent="0.3">
      <c r="A267" s="5">
        <v>210</v>
      </c>
      <c r="B267" s="6" t="s">
        <v>4181</v>
      </c>
      <c r="C267" s="14"/>
      <c r="E267" s="9">
        <v>265</v>
      </c>
      <c r="F267" s="6" t="s">
        <v>4135</v>
      </c>
    </row>
    <row r="268" spans="1:6" ht="15.6" x14ac:dyDescent="0.3">
      <c r="A268" s="5">
        <v>236</v>
      </c>
      <c r="B268" s="6" t="s">
        <v>4197</v>
      </c>
      <c r="C268" s="14"/>
      <c r="E268" s="9">
        <v>266</v>
      </c>
      <c r="F268" s="6" t="s">
        <v>4203</v>
      </c>
    </row>
    <row r="269" spans="1:6" ht="15.6" x14ac:dyDescent="0.3">
      <c r="A269" s="5">
        <v>189</v>
      </c>
      <c r="B269" s="6" t="s">
        <v>4165</v>
      </c>
      <c r="C269" s="14"/>
      <c r="E269" s="9">
        <v>267</v>
      </c>
      <c r="F269" s="6" t="s">
        <v>4205</v>
      </c>
    </row>
    <row r="270" spans="1:6" ht="15.6" x14ac:dyDescent="0.3">
      <c r="A270" s="5">
        <v>19</v>
      </c>
      <c r="B270" s="6" t="s">
        <v>3964</v>
      </c>
      <c r="C270" s="14"/>
      <c r="E270" s="9">
        <v>268</v>
      </c>
      <c r="F270" s="6" t="s">
        <v>4130</v>
      </c>
    </row>
    <row r="271" spans="1:6" ht="15.6" x14ac:dyDescent="0.3">
      <c r="A271" s="5">
        <v>143</v>
      </c>
      <c r="B271" s="6" t="s">
        <v>4129</v>
      </c>
      <c r="C271" s="14"/>
      <c r="E271" s="9">
        <v>269</v>
      </c>
      <c r="F271" s="6" t="s">
        <v>4206</v>
      </c>
    </row>
    <row r="272" spans="1:6" ht="15.6" x14ac:dyDescent="0.3">
      <c r="A272" s="5">
        <v>128</v>
      </c>
      <c r="B272" s="6" t="s">
        <v>4115</v>
      </c>
      <c r="C272" s="14"/>
      <c r="E272" s="9">
        <v>270</v>
      </c>
      <c r="F272" s="6" t="s">
        <v>4159</v>
      </c>
    </row>
    <row r="273" spans="1:6" ht="15.6" x14ac:dyDescent="0.3">
      <c r="A273" s="5">
        <v>97</v>
      </c>
      <c r="B273" s="6" t="s">
        <v>4085</v>
      </c>
      <c r="C273" s="14"/>
      <c r="E273" s="9">
        <v>271</v>
      </c>
      <c r="F273" s="6" t="s">
        <v>3961</v>
      </c>
    </row>
    <row r="274" spans="1:6" ht="15.6" x14ac:dyDescent="0.3">
      <c r="A274" s="5">
        <v>73</v>
      </c>
      <c r="B274" s="6" t="s">
        <v>4055</v>
      </c>
      <c r="C274" s="14"/>
      <c r="E274" s="9">
        <v>272</v>
      </c>
      <c r="F274" s="6" t="s">
        <v>4058</v>
      </c>
    </row>
    <row r="275" spans="1:6" ht="15.6" x14ac:dyDescent="0.3">
      <c r="A275" s="1">
        <v>267</v>
      </c>
      <c r="B275" s="6" t="s">
        <v>4205</v>
      </c>
      <c r="C275" s="14"/>
      <c r="E275" s="9">
        <v>273</v>
      </c>
      <c r="F275" s="6" t="s">
        <v>3970</v>
      </c>
    </row>
    <row r="276" spans="1:6" ht="15.6" x14ac:dyDescent="0.3">
      <c r="A276" s="5">
        <v>63</v>
      </c>
      <c r="B276" s="6" t="s">
        <v>4041</v>
      </c>
      <c r="C276" s="14"/>
      <c r="E276" s="9">
        <v>274</v>
      </c>
      <c r="F276" s="6" t="s">
        <v>4191</v>
      </c>
    </row>
    <row r="277" spans="1:6" ht="15.6" x14ac:dyDescent="0.3">
      <c r="A277" s="1">
        <v>269</v>
      </c>
      <c r="B277" s="6" t="s">
        <v>4206</v>
      </c>
      <c r="C277" s="14"/>
      <c r="E277" s="9">
        <v>275</v>
      </c>
      <c r="F277" s="6" t="s">
        <v>4096</v>
      </c>
    </row>
    <row r="278" spans="1:6" ht="15.6" x14ac:dyDescent="0.3">
      <c r="A278" s="5">
        <v>200</v>
      </c>
      <c r="B278" s="6" t="s">
        <v>4171</v>
      </c>
      <c r="C278" s="14"/>
      <c r="E278" s="9">
        <v>276</v>
      </c>
      <c r="F278" s="6" t="s">
        <v>4086</v>
      </c>
    </row>
    <row r="279" spans="1:6" ht="15.6" x14ac:dyDescent="0.3">
      <c r="A279" s="5">
        <v>248</v>
      </c>
      <c r="B279" s="6" t="s">
        <v>4201</v>
      </c>
      <c r="C279" s="14"/>
      <c r="E279" s="9">
        <v>277</v>
      </c>
      <c r="F279" s="6" t="s">
        <v>4187</v>
      </c>
    </row>
    <row r="280" spans="1:6" ht="31.2" x14ac:dyDescent="0.3">
      <c r="A280" s="5">
        <v>235</v>
      </c>
      <c r="B280" s="6" t="s">
        <v>4196</v>
      </c>
      <c r="C280" s="14"/>
      <c r="D280" s="16"/>
      <c r="E280" s="147">
        <v>278</v>
      </c>
      <c r="F280" s="16" t="s">
        <v>4175</v>
      </c>
    </row>
    <row r="281" spans="1:6" ht="15.6" x14ac:dyDescent="0.3">
      <c r="A281" s="1">
        <v>260</v>
      </c>
      <c r="B281" s="6" t="s">
        <v>4204</v>
      </c>
      <c r="C281" s="14"/>
      <c r="D281" s="16"/>
      <c r="E281" s="147">
        <v>279</v>
      </c>
      <c r="F281" s="16" t="s">
        <v>4207</v>
      </c>
    </row>
    <row r="282" spans="1:6" ht="15.6" x14ac:dyDescent="0.3">
      <c r="A282" s="5">
        <v>242</v>
      </c>
      <c r="B282" s="6" t="s">
        <v>4199</v>
      </c>
      <c r="C282" s="14"/>
      <c r="D282" s="16"/>
      <c r="E282" s="147">
        <v>280</v>
      </c>
      <c r="F282" s="16" t="s">
        <v>4208</v>
      </c>
    </row>
    <row r="283" spans="1:6" ht="15.6" x14ac:dyDescent="0.3">
      <c r="A283" s="5">
        <v>116</v>
      </c>
      <c r="B283" s="6" t="s">
        <v>4099</v>
      </c>
      <c r="C283" s="14"/>
      <c r="D283" s="16"/>
      <c r="E283" s="147">
        <v>281</v>
      </c>
      <c r="F283" s="16" t="s">
        <v>7513</v>
      </c>
    </row>
    <row r="284" spans="1:6" ht="15.6" x14ac:dyDescent="0.3">
      <c r="A284" s="147">
        <v>164</v>
      </c>
      <c r="B284" s="16" t="s">
        <v>4149</v>
      </c>
      <c r="C284" s="16"/>
      <c r="D284" s="16"/>
      <c r="E284" s="147">
        <v>282</v>
      </c>
      <c r="F284" s="16" t="s">
        <v>7514</v>
      </c>
    </row>
  </sheetData>
  <sheetProtection selectLockedCells="1" sort="0" autoFilter="0"/>
  <protectedRanges>
    <protectedRange password="A536" sqref="A2:B257 E2:F257" name="Range1"/>
  </protectedRanges>
  <phoneticPr fontId="5" type="noConversion"/>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M9No_x002e_ xmlns="6112467a-ed71-4a14-81b4-68ea578e9866" xsi:nil="true"/>
    <_Version xmlns="http://schemas.microsoft.com/sharepoint/v3/fields" xsi:nil="true"/>
    <Status xmlns="6112467a-ed71-4a14-81b4-68ea578e9866">Working doc</Status>
    <LasteditedDate xmlns="6112467a-ed71-4a14-81b4-68ea578e9866">No</LasteditedDate>
    <TaxCatchAll xmlns="330b6b9f-9e96-4fe3-a669-efdacfb9a0bf" xsi:nil="true"/>
    <Classification xmlns="6112467a-ed71-4a14-81b4-68ea578e9866" xsi:nil="true"/>
    <lcf76f155ced4ddcb4097134ff3c332f xmlns="6112467a-ed71-4a14-81b4-68ea578e986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176F42BB10E3439509F3EE66125144" ma:contentTypeVersion="20" ma:contentTypeDescription="Create a new document." ma:contentTypeScope="" ma:versionID="81972c0c4bc83b691dc97425145a4fdf">
  <xsd:schema xmlns:xsd="http://www.w3.org/2001/XMLSchema" xmlns:xs="http://www.w3.org/2001/XMLSchema" xmlns:p="http://schemas.microsoft.com/office/2006/metadata/properties" xmlns:ns2="6112467a-ed71-4a14-81b4-68ea578e9866" xmlns:ns3="330b6b9f-9e96-4fe3-a669-efdacfb9a0bf" xmlns:ns4="http://schemas.microsoft.com/sharepoint/v3/fields" targetNamespace="http://schemas.microsoft.com/office/2006/metadata/properties" ma:root="true" ma:fieldsID="f1c93b34b56070b0bafc3acac440a3cb" ns2:_="" ns3:_="" ns4:_="">
    <xsd:import namespace="6112467a-ed71-4a14-81b4-68ea578e9866"/>
    <xsd:import namespace="330b6b9f-9e96-4fe3-a669-efdacfb9a0bf"/>
    <xsd:import namespace="http://schemas.microsoft.com/sharepoint/v3/fields"/>
    <xsd:element name="properties">
      <xsd:complexType>
        <xsd:sequence>
          <xsd:element name="documentManagement">
            <xsd:complexType>
              <xsd:all>
                <xsd:element ref="ns2:Classification" minOccurs="0"/>
                <xsd:element ref="ns2:LasteditedDate" minOccurs="0"/>
                <xsd:element ref="ns2:RM9No_x002e_" minOccurs="0"/>
                <xsd:element ref="ns2:Status"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_Vers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12467a-ed71-4a14-81b4-68ea578e9866" elementFormDefault="qualified">
    <xsd:import namespace="http://schemas.microsoft.com/office/2006/documentManagement/types"/>
    <xsd:import namespace="http://schemas.microsoft.com/office/infopath/2007/PartnerControls"/>
    <xsd:element name="Classification" ma:index="2" nillable="true" ma:displayName="Classification" ma:description="type of document" ma:format="RadioButtons" ma:internalName="Classification" ma:readOnly="false">
      <xsd:simpleType>
        <xsd:restriction base="dms:Choice">
          <xsd:enumeration value="Guideline"/>
          <xsd:enumeration value="Template"/>
          <xsd:enumeration value="Shared Document"/>
          <xsd:enumeration value="Individual Document"/>
        </xsd:restriction>
      </xsd:simpleType>
    </xsd:element>
    <xsd:element name="LasteditedDate" ma:index="3" nillable="true" ma:displayName="In RM9?" ma:default="No" ma:format="RadioButtons" ma:internalName="LasteditedDate" ma:readOnly="false">
      <xsd:simpleType>
        <xsd:restriction base="dms:Choice">
          <xsd:enumeration value="Yes"/>
          <xsd:enumeration value="No"/>
        </xsd:restriction>
      </xsd:simpleType>
    </xsd:element>
    <xsd:element name="RM9No_x002e_" ma:index="4" nillable="true" ma:displayName="RM9 No." ma:description="RM9 record number if saved" ma:format="Dropdown" ma:internalName="RM9No_x002e_" ma:readOnly="false">
      <xsd:simpleType>
        <xsd:restriction base="dms:Text">
          <xsd:maxLength value="10"/>
        </xsd:restriction>
      </xsd:simpleType>
    </xsd:element>
    <xsd:element name="Status" ma:index="5" nillable="true" ma:displayName="Status" ma:default="Working doc" ma:description="Status of document. e.g. Working doc, Draft, Reviewing, Final etc" ma:format="RadioButtons" ma:internalName="Status" ma:readOnly="false">
      <xsd:simpleType>
        <xsd:restriction base="dms:Choice">
          <xsd:enumeration value="Working doc"/>
          <xsd:enumeration value="Draft"/>
          <xsd:enumeration value="To review"/>
          <xsd:enumeration value="Superseded"/>
          <xsd:enumeration value="Final"/>
          <xsd:enumeration value="Published"/>
          <xsd:enumeration value="Archived"/>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c0290a9-5faa-49f8-8d2c-875499ea13d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hidden="true" ma:internalName="MediaServiceOCR"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0b6b9f-9e96-4fe3-a669-efdacfb9a0bf" elementFormDefault="qualified">
    <xsd:import namespace="http://schemas.microsoft.com/office/2006/documentManagement/types"/>
    <xsd:import namespace="http://schemas.microsoft.com/office/infopath/2007/PartnerControls"/>
    <xsd:element name="SharedWithUsers" ma:index="13"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hidden="true" ma:internalName="SharedWithDetails" ma:readOnly="true">
      <xsd:simpleType>
        <xsd:restriction base="dms:Note"/>
      </xsd:simpleType>
    </xsd:element>
    <xsd:element name="TaxCatchAll" ma:index="17" nillable="true" ma:displayName="Taxonomy Catch All Column" ma:hidden="true" ma:list="{bc59dd79-c746-4836-92a1-b7f3a6fd515c}" ma:internalName="TaxCatchAll" ma:readOnly="false" ma:showField="CatchAllData" ma:web="330b6b9f-9e96-4fe3-a669-efdacfb9a0b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2"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8D0D9E-DC57-4F2D-BA58-4648CC3AE9AF}">
  <ds:schemaRefs>
    <ds:schemaRef ds:uri="http://schemas.microsoft.com/office/2006/metadata/properties"/>
    <ds:schemaRef ds:uri="http://schemas.microsoft.com/office/infopath/2007/PartnerControls"/>
    <ds:schemaRef ds:uri="6112467a-ed71-4a14-81b4-68ea578e9866"/>
    <ds:schemaRef ds:uri="http://schemas.microsoft.com/sharepoint/v3/fields"/>
    <ds:schemaRef ds:uri="330b6b9f-9e96-4fe3-a669-efdacfb9a0bf"/>
  </ds:schemaRefs>
</ds:datastoreItem>
</file>

<file path=customXml/itemProps2.xml><?xml version="1.0" encoding="utf-8"?>
<ds:datastoreItem xmlns:ds="http://schemas.openxmlformats.org/officeDocument/2006/customXml" ds:itemID="{EFEA4C32-99D1-4A0E-B518-F4179649C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12467a-ed71-4a14-81b4-68ea578e9866"/>
    <ds:schemaRef ds:uri="330b6b9f-9e96-4fe3-a669-efdacfb9a0b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01CF4C-71D1-4DA8-9093-DE2D7F0E8F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Further Submission</vt:lpstr>
      <vt:lpstr>Submitter Index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Alanna Hollier</dc:creator>
  <cp:keywords/>
  <dc:description/>
  <cp:lastModifiedBy>Megan Geng</cp:lastModifiedBy>
  <cp:revision/>
  <dcterms:created xsi:type="dcterms:W3CDTF">2023-07-19T17:51:37Z</dcterms:created>
  <dcterms:modified xsi:type="dcterms:W3CDTF">2025-03-03T23:52:02Z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0x010100F1176F42BB10E3439509F3EE66125144</vt:lpwstr>
  </property>
  <property fmtid="{D5CDD505-2E9C-101B-9397-08002B2CF9AE}" pid="3" name="MediaServiceImageTags">
    <vt:lpwstr/>
  </property>
</Properties>
</file>